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ntessorilyceumrotterdam.sharepoint.com/sites/Roosterzaken/Gedeelde documenten/General/TOETSWEEKROOSTER 2324/Toetsweek1/"/>
    </mc:Choice>
  </mc:AlternateContent>
  <xr:revisionPtr revIDLastSave="722" documentId="8_{464AE445-45B6-4C2D-9BEE-16A65ADEB866}" xr6:coauthVersionLast="36" xr6:coauthVersionMax="47" xr10:uidLastSave="{46B0054B-FE39-46B5-8F18-E05D5B8E4F4D}"/>
  <bookViews>
    <workbookView xWindow="3330" yWindow="660" windowWidth="18900" windowHeight="11055" xr2:uid="{00000000-000D-0000-FFFF-FFFF00000000}"/>
  </bookViews>
  <sheets>
    <sheet name="Blad2" sheetId="2" r:id="rId1"/>
    <sheet name="Blad3" sheetId="3" r:id="rId2"/>
  </sheets>
  <definedNames>
    <definedName name="_xlnm.Print_Area" localSheetId="0">Blad2!$A$1:$J$72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2" l="1"/>
  <c r="H30" i="2"/>
  <c r="H27" i="2"/>
  <c r="H20" i="2"/>
  <c r="H51" i="2" l="1"/>
  <c r="H41" i="2" l="1"/>
  <c r="H12" i="2" l="1"/>
</calcChain>
</file>

<file path=xl/sharedStrings.xml><?xml version="1.0" encoding="utf-8"?>
<sst xmlns="http://schemas.openxmlformats.org/spreadsheetml/2006/main" count="279" uniqueCount="85">
  <si>
    <t>datum</t>
  </si>
  <si>
    <t>dag</t>
  </si>
  <si>
    <t>start</t>
  </si>
  <si>
    <t>eind</t>
  </si>
  <si>
    <t>lokaal</t>
  </si>
  <si>
    <t>afdeling</t>
  </si>
  <si>
    <t>vak</t>
  </si>
  <si>
    <t>aantal ll</t>
  </si>
  <si>
    <t>surveillance</t>
  </si>
  <si>
    <t xml:space="preserve">HERKANSINGEN </t>
  </si>
  <si>
    <t>HERKANSINGEN</t>
  </si>
  <si>
    <t>6 vwo</t>
  </si>
  <si>
    <t>10.00 uur</t>
  </si>
  <si>
    <t>5 havo</t>
  </si>
  <si>
    <t xml:space="preserve">voor lln met </t>
  </si>
  <si>
    <t>Toezichthouder:</t>
  </si>
  <si>
    <t>Reserve surveillant:</t>
  </si>
  <si>
    <t>6vwo</t>
  </si>
  <si>
    <t>5havo</t>
  </si>
  <si>
    <t>10.30 uur</t>
  </si>
  <si>
    <t>(op de laptop)</t>
  </si>
  <si>
    <t>WisB E1</t>
  </si>
  <si>
    <t>Dutl E1</t>
  </si>
  <si>
    <t>Econ E1</t>
  </si>
  <si>
    <t>Schk E1</t>
  </si>
  <si>
    <t>WisA E1</t>
  </si>
  <si>
    <t>Ges E1</t>
  </si>
  <si>
    <t>Fatl E1</t>
  </si>
  <si>
    <t>Biol E1</t>
  </si>
  <si>
    <t>Nat E1</t>
  </si>
  <si>
    <t>Netl E1</t>
  </si>
  <si>
    <t>Entl E1</t>
  </si>
  <si>
    <t>Ak E1</t>
  </si>
  <si>
    <t>WisD E1</t>
  </si>
  <si>
    <t>09.00 uur</t>
  </si>
  <si>
    <t>11.15 uur</t>
  </si>
  <si>
    <t>11.00 uur</t>
  </si>
  <si>
    <t>17.00 uur</t>
  </si>
  <si>
    <t>09.30 uur</t>
  </si>
  <si>
    <t>Beco E1</t>
  </si>
  <si>
    <t>T03</t>
  </si>
  <si>
    <t>Maw E1</t>
  </si>
  <si>
    <t>Grkc E1</t>
  </si>
  <si>
    <t>Lakc E1</t>
  </si>
  <si>
    <t>Kunst E2</t>
  </si>
  <si>
    <t>Maat E1</t>
  </si>
  <si>
    <t>09.45 uur</t>
  </si>
  <si>
    <t>do</t>
  </si>
  <si>
    <t>donderdag 7 december</t>
  </si>
  <si>
    <t>vr</t>
  </si>
  <si>
    <t>11.45 uur</t>
  </si>
  <si>
    <t>09.30-12.00</t>
  </si>
  <si>
    <t>5PM</t>
  </si>
  <si>
    <t>vrijdag 22 december</t>
  </si>
  <si>
    <t>5RM</t>
  </si>
  <si>
    <t>NNL</t>
  </si>
  <si>
    <t>T06</t>
  </si>
  <si>
    <t>T04</t>
  </si>
  <si>
    <t>09.00-10.00</t>
  </si>
  <si>
    <t>5HS</t>
  </si>
  <si>
    <t>VRL</t>
  </si>
  <si>
    <t>Entl E2</t>
  </si>
  <si>
    <t>Herkansingen Netl E1 (0 lln) en Entl E1 (0 lln) i.o.m. docent</t>
  </si>
  <si>
    <t>meerdere herkansingen (5 lln )</t>
  </si>
  <si>
    <t>meerdere herkansingen (10 lln)</t>
  </si>
  <si>
    <t>T05</t>
  </si>
  <si>
    <t>T02</t>
  </si>
  <si>
    <r>
      <t>WisA E1</t>
    </r>
    <r>
      <rPr>
        <sz val="8"/>
        <rFont val="Arial"/>
        <family val="2"/>
      </rPr>
      <t xml:space="preserve"> </t>
    </r>
  </si>
  <si>
    <t xml:space="preserve">KMP </t>
  </si>
  <si>
    <t>AZW en WST</t>
  </si>
  <si>
    <t>VLK</t>
  </si>
  <si>
    <t>EGN van 09.00-10.30</t>
  </si>
  <si>
    <t>ZNN van 09.00-09.30</t>
  </si>
  <si>
    <t>NBR van 09.30-11.15</t>
  </si>
  <si>
    <t>SMR van 10.30-11.15</t>
  </si>
  <si>
    <t>11.00-11.30</t>
  </si>
  <si>
    <t>10.00-11.00</t>
  </si>
  <si>
    <t>LGT</t>
  </si>
  <si>
    <t>SND</t>
  </si>
  <si>
    <t>xxx</t>
  </si>
  <si>
    <t>HAN</t>
  </si>
  <si>
    <t>Toezichthouder</t>
  </si>
  <si>
    <t>ZNN</t>
  </si>
  <si>
    <r>
      <t xml:space="preserve">5PM + </t>
    </r>
    <r>
      <rPr>
        <b/>
        <sz val="9"/>
        <color rgb="FFFF0000"/>
        <rFont val="Arial"/>
        <family val="2"/>
      </rPr>
      <t>EGM</t>
    </r>
  </si>
  <si>
    <t>NBR + NNL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</si>
</sst>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b/>
      <sz val="12"/>
      <color rgb="FF0070C0"/>
      <name val="Arial"/>
      <family val="2"/>
    </font>
    <font>
      <b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9"/>
      <color rgb="FF00B050"/>
      <name val="Arial"/>
      <family val="2"/>
    </font>
    <font>
      <sz val="12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49" fontId="2" fillId="0" borderId="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center" vertical="center"/>
    </xf>
    <xf numFmtId="16" fontId="1" fillId="3" borderId="4" xfId="0" applyNumberFormat="1" applyFont="1" applyFill="1" applyBorder="1" applyAlignment="1">
      <alignment horizontal="center" vertical="center"/>
    </xf>
    <xf numFmtId="16" fontId="1" fillId="3" borderId="0" xfId="0" applyNumberFormat="1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16" fontId="2" fillId="3" borderId="2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2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" fontId="5" fillId="4" borderId="23" xfId="0" applyNumberFormat="1" applyFont="1" applyFill="1" applyBorder="1" applyAlignment="1">
      <alignment horizontal="left"/>
    </xf>
    <xf numFmtId="0" fontId="2" fillId="4" borderId="24" xfId="0" applyFont="1" applyFill="1" applyBorder="1" applyAlignment="1">
      <alignment horizontal="center"/>
    </xf>
    <xf numFmtId="16" fontId="5" fillId="4" borderId="22" xfId="0" applyNumberFormat="1" applyFont="1" applyFill="1" applyBorder="1" applyAlignment="1">
      <alignment horizontal="left"/>
    </xf>
    <xf numFmtId="0" fontId="2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16" fontId="2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center"/>
    </xf>
    <xf numFmtId="0" fontId="1" fillId="5" borderId="29" xfId="0" applyFont="1" applyFill="1" applyBorder="1"/>
    <xf numFmtId="49" fontId="1" fillId="5" borderId="30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4" xfId="0" applyBorder="1"/>
    <xf numFmtId="0" fontId="0" fillId="0" borderId="1" xfId="0" applyBorder="1"/>
    <xf numFmtId="16" fontId="2" fillId="3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0" borderId="0" xfId="0" applyFont="1"/>
    <xf numFmtId="0" fontId="7" fillId="0" borderId="1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16" fontId="2" fillId="3" borderId="3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" fontId="11" fillId="3" borderId="21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6" fontId="1" fillId="0" borderId="2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8" fillId="0" borderId="1" xfId="0" applyFont="1" applyBorder="1"/>
    <xf numFmtId="0" fontId="8" fillId="0" borderId="9" xfId="0" applyFont="1" applyBorder="1" applyAlignment="1">
      <alignment horizontal="center" vertical="center"/>
    </xf>
    <xf numFmtId="16" fontId="11" fillId="3" borderId="3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16" fontId="11" fillId="3" borderId="4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" fontId="11" fillId="5" borderId="28" xfId="0" applyNumberFormat="1" applyFont="1" applyFill="1" applyBorder="1" applyAlignment="1">
      <alignment horizontal="left" vertical="center"/>
    </xf>
    <xf numFmtId="0" fontId="14" fillId="0" borderId="0" xfId="0" applyFont="1"/>
    <xf numFmtId="0" fontId="12" fillId="0" borderId="1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" fontId="15" fillId="3" borderId="0" xfId="0" applyNumberFormat="1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11" fillId="3" borderId="3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" fillId="0" borderId="5" xfId="0" applyFont="1" applyBorder="1"/>
    <xf numFmtId="0" fontId="6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5" fillId="4" borderId="26" xfId="0" applyNumberFormat="1" applyFont="1" applyFill="1" applyBorder="1" applyAlignment="1">
      <alignment horizontal="left"/>
    </xf>
    <xf numFmtId="0" fontId="2" fillId="4" borderId="27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3" xfId="0" applyFont="1" applyFill="1" applyBorder="1"/>
    <xf numFmtId="0" fontId="16" fillId="0" borderId="18" xfId="0" applyFont="1" applyBorder="1" applyAlignment="1">
      <alignment horizontal="center"/>
    </xf>
    <xf numFmtId="0" fontId="16" fillId="0" borderId="15" xfId="0" applyFont="1" applyBorder="1" applyAlignment="1">
      <alignment horizontal="center"/>
    </xf>
  </cellXfs>
  <cellStyles count="1">
    <cellStyle name="Standaard" xfId="0" builtinId="0"/>
  </cellStyles>
  <dxfs count="38"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140625" bestFit="1" customWidth="1"/>
    <col min="3" max="3" width="10.42578125" customWidth="1"/>
    <col min="4" max="4" width="10" customWidth="1"/>
    <col min="5" max="5" width="9.42578125" bestFit="1" customWidth="1"/>
    <col min="7" max="7" width="12.42578125" customWidth="1"/>
    <col min="8" max="8" width="10.140625" customWidth="1"/>
    <col min="9" max="9" width="9.42578125" customWidth="1"/>
    <col min="10" max="10" width="19.5703125" style="82" customWidth="1"/>
  </cols>
  <sheetData>
    <row r="1" spans="1:12" ht="15.75" x14ac:dyDescent="0.2">
      <c r="A1" s="106" t="s">
        <v>79</v>
      </c>
      <c r="B1" s="2"/>
      <c r="C1" s="2"/>
      <c r="D1" s="2"/>
      <c r="E1" s="2"/>
      <c r="F1" s="2"/>
      <c r="G1" s="69"/>
      <c r="H1" s="3"/>
      <c r="I1" s="69"/>
      <c r="J1" s="75"/>
    </row>
    <row r="2" spans="1:12" ht="16.5" thickBot="1" x14ac:dyDescent="0.25">
      <c r="A2" s="2"/>
      <c r="B2" s="2"/>
      <c r="C2" s="3" t="s">
        <v>9</v>
      </c>
      <c r="D2" s="2"/>
      <c r="E2" s="2"/>
      <c r="F2" s="3" t="s">
        <v>18</v>
      </c>
      <c r="G2" s="2"/>
      <c r="H2" s="3"/>
      <c r="I2" s="2"/>
      <c r="J2" s="72"/>
    </row>
    <row r="3" spans="1:12" ht="17.25" thickTop="1" thickBot="1" x14ac:dyDescent="0.25">
      <c r="A3" s="2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8</v>
      </c>
      <c r="J3" s="73"/>
    </row>
    <row r="4" spans="1:12" ht="16.5" thickTop="1" x14ac:dyDescent="0.2">
      <c r="A4" s="41">
        <v>45267</v>
      </c>
      <c r="B4" s="19" t="s">
        <v>47</v>
      </c>
      <c r="C4" s="28" t="s">
        <v>34</v>
      </c>
      <c r="D4" s="28" t="s">
        <v>35</v>
      </c>
      <c r="E4" s="28" t="s">
        <v>56</v>
      </c>
      <c r="F4" s="28" t="s">
        <v>13</v>
      </c>
      <c r="G4" s="4" t="s">
        <v>28</v>
      </c>
      <c r="H4" s="4">
        <v>0</v>
      </c>
      <c r="I4" s="18"/>
      <c r="J4" s="71" t="s">
        <v>69</v>
      </c>
      <c r="L4" s="82"/>
    </row>
    <row r="5" spans="1:12" ht="15.75" x14ac:dyDescent="0.2">
      <c r="A5" s="41">
        <v>45267</v>
      </c>
      <c r="B5" s="19" t="s">
        <v>47</v>
      </c>
      <c r="C5" s="4" t="s">
        <v>34</v>
      </c>
      <c r="D5" s="4" t="s">
        <v>35</v>
      </c>
      <c r="E5" s="4" t="s">
        <v>56</v>
      </c>
      <c r="F5" s="4" t="s">
        <v>13</v>
      </c>
      <c r="G5" s="4" t="s">
        <v>39</v>
      </c>
      <c r="H5" s="11">
        <v>6</v>
      </c>
      <c r="I5" s="18"/>
      <c r="J5" s="71"/>
    </row>
    <row r="6" spans="1:12" s="63" customFormat="1" ht="15.75" x14ac:dyDescent="0.2">
      <c r="A6" s="41">
        <v>45267</v>
      </c>
      <c r="B6" s="19" t="s">
        <v>47</v>
      </c>
      <c r="C6" s="30" t="s">
        <v>34</v>
      </c>
      <c r="D6" s="30" t="s">
        <v>35</v>
      </c>
      <c r="E6" s="29" t="s">
        <v>56</v>
      </c>
      <c r="F6" s="29" t="s">
        <v>13</v>
      </c>
      <c r="G6" s="29" t="s">
        <v>26</v>
      </c>
      <c r="H6" s="29">
        <v>36</v>
      </c>
      <c r="I6" s="18"/>
      <c r="J6" s="76"/>
    </row>
    <row r="7" spans="1:12" ht="15.75" x14ac:dyDescent="0.2">
      <c r="A7" s="41">
        <v>45267</v>
      </c>
      <c r="B7" s="19" t="s">
        <v>47</v>
      </c>
      <c r="C7" s="4" t="s">
        <v>34</v>
      </c>
      <c r="D7" s="4" t="s">
        <v>46</v>
      </c>
      <c r="E7" s="4" t="s">
        <v>56</v>
      </c>
      <c r="F7" s="4" t="s">
        <v>13</v>
      </c>
      <c r="G7" s="29" t="s">
        <v>45</v>
      </c>
      <c r="H7" s="29">
        <v>0</v>
      </c>
      <c r="I7" s="18"/>
      <c r="J7" s="71"/>
    </row>
    <row r="8" spans="1:12" ht="15.75" x14ac:dyDescent="0.2">
      <c r="A8" s="41">
        <v>45267</v>
      </c>
      <c r="B8" s="19" t="s">
        <v>47</v>
      </c>
      <c r="C8" s="4" t="s">
        <v>34</v>
      </c>
      <c r="D8" s="4" t="s">
        <v>19</v>
      </c>
      <c r="E8" s="4" t="s">
        <v>56</v>
      </c>
      <c r="F8" s="4" t="s">
        <v>13</v>
      </c>
      <c r="G8" s="4" t="s">
        <v>29</v>
      </c>
      <c r="H8" s="4">
        <v>1</v>
      </c>
      <c r="I8" s="18"/>
      <c r="J8" s="71"/>
    </row>
    <row r="9" spans="1:12" ht="15.75" x14ac:dyDescent="0.2">
      <c r="A9" s="41">
        <v>45267</v>
      </c>
      <c r="B9" s="19" t="s">
        <v>47</v>
      </c>
      <c r="C9" s="18" t="s">
        <v>34</v>
      </c>
      <c r="D9" s="18" t="s">
        <v>35</v>
      </c>
      <c r="E9" s="18" t="s">
        <v>56</v>
      </c>
      <c r="F9" s="18" t="s">
        <v>13</v>
      </c>
      <c r="G9" s="18" t="s">
        <v>24</v>
      </c>
      <c r="H9" s="19">
        <v>9</v>
      </c>
      <c r="I9" s="4"/>
      <c r="J9" s="77"/>
    </row>
    <row r="10" spans="1:12" ht="15.75" x14ac:dyDescent="0.2">
      <c r="A10" s="41">
        <v>45267</v>
      </c>
      <c r="B10" s="112" t="s">
        <v>47</v>
      </c>
      <c r="C10" s="89" t="s">
        <v>38</v>
      </c>
      <c r="D10" s="89" t="s">
        <v>36</v>
      </c>
      <c r="E10" s="113" t="s">
        <v>56</v>
      </c>
      <c r="F10" s="4" t="s">
        <v>13</v>
      </c>
      <c r="G10" s="4" t="s">
        <v>44</v>
      </c>
      <c r="H10" s="4">
        <v>2</v>
      </c>
      <c r="I10" s="18"/>
      <c r="J10" s="71"/>
    </row>
    <row r="11" spans="1:12" ht="15.75" x14ac:dyDescent="0.2">
      <c r="A11" s="41"/>
      <c r="B11" s="112"/>
      <c r="C11" s="83" t="s">
        <v>20</v>
      </c>
      <c r="D11" s="115"/>
      <c r="E11" s="84"/>
      <c r="F11" s="67"/>
      <c r="G11" s="67"/>
      <c r="H11" s="67"/>
      <c r="I11" s="18"/>
      <c r="J11" s="71"/>
    </row>
    <row r="12" spans="1:12" ht="16.5" thickBot="1" x14ac:dyDescent="0.3">
      <c r="A12" s="64"/>
      <c r="B12" s="12"/>
      <c r="C12" s="114"/>
      <c r="D12" s="5"/>
      <c r="E12" s="5"/>
      <c r="F12" s="5"/>
      <c r="G12" s="5"/>
      <c r="H12" s="13">
        <f>SUM(H4:H10)</f>
        <v>54</v>
      </c>
      <c r="I12" s="5"/>
      <c r="J12" s="74"/>
    </row>
    <row r="13" spans="1:12" ht="16.5" thickTop="1" x14ac:dyDescent="0.2">
      <c r="A13" s="41">
        <v>45267</v>
      </c>
      <c r="B13" s="19" t="s">
        <v>47</v>
      </c>
      <c r="C13" s="7" t="s">
        <v>34</v>
      </c>
      <c r="D13" s="4" t="s">
        <v>35</v>
      </c>
      <c r="E13" s="7" t="s">
        <v>65</v>
      </c>
      <c r="F13" s="7" t="s">
        <v>13</v>
      </c>
      <c r="G13" s="7" t="s">
        <v>23</v>
      </c>
      <c r="H13" s="7">
        <v>3</v>
      </c>
      <c r="I13" s="7"/>
      <c r="J13" s="92" t="s">
        <v>54</v>
      </c>
    </row>
    <row r="14" spans="1:12" ht="15.75" x14ac:dyDescent="0.2">
      <c r="A14" s="41">
        <v>45267</v>
      </c>
      <c r="B14" s="19" t="s">
        <v>47</v>
      </c>
      <c r="C14" s="4" t="s">
        <v>34</v>
      </c>
      <c r="D14" s="4" t="s">
        <v>35</v>
      </c>
      <c r="E14" s="4" t="s">
        <v>65</v>
      </c>
      <c r="F14" s="4" t="s">
        <v>13</v>
      </c>
      <c r="G14" s="4" t="s">
        <v>27</v>
      </c>
      <c r="H14" s="4">
        <v>8</v>
      </c>
      <c r="I14" s="4"/>
      <c r="J14" s="77"/>
    </row>
    <row r="15" spans="1:12" ht="15.75" x14ac:dyDescent="0.2">
      <c r="A15" s="41">
        <v>45267</v>
      </c>
      <c r="B15" s="19" t="s">
        <v>47</v>
      </c>
      <c r="C15" s="4" t="s">
        <v>34</v>
      </c>
      <c r="D15" s="4" t="s">
        <v>36</v>
      </c>
      <c r="E15" s="4" t="s">
        <v>65</v>
      </c>
      <c r="F15" s="4" t="s">
        <v>13</v>
      </c>
      <c r="G15" s="4" t="s">
        <v>22</v>
      </c>
      <c r="H15" s="4">
        <v>0</v>
      </c>
      <c r="I15" s="4"/>
      <c r="J15" s="76"/>
    </row>
    <row r="16" spans="1:12" ht="15.75" x14ac:dyDescent="0.2">
      <c r="A16" s="41">
        <v>45267</v>
      </c>
      <c r="B16" s="19" t="s">
        <v>47</v>
      </c>
      <c r="C16" s="4" t="s">
        <v>34</v>
      </c>
      <c r="D16" s="4" t="s">
        <v>19</v>
      </c>
      <c r="E16" s="4" t="s">
        <v>65</v>
      </c>
      <c r="F16" s="4" t="s">
        <v>13</v>
      </c>
      <c r="G16" s="4" t="s">
        <v>41</v>
      </c>
      <c r="H16" s="4">
        <v>7</v>
      </c>
      <c r="I16" s="4"/>
      <c r="J16" s="76"/>
    </row>
    <row r="17" spans="1:12" s="62" customFormat="1" ht="15.75" x14ac:dyDescent="0.2">
      <c r="A17" s="41">
        <v>45267</v>
      </c>
      <c r="B17" s="19" t="s">
        <v>47</v>
      </c>
      <c r="C17" s="4" t="s">
        <v>34</v>
      </c>
      <c r="D17" s="4" t="s">
        <v>46</v>
      </c>
      <c r="E17" s="4" t="s">
        <v>65</v>
      </c>
      <c r="F17" s="4" t="s">
        <v>13</v>
      </c>
      <c r="G17" s="4" t="s">
        <v>61</v>
      </c>
      <c r="H17" s="11">
        <v>1</v>
      </c>
      <c r="I17" s="4"/>
      <c r="J17" s="77"/>
    </row>
    <row r="18" spans="1:12" s="62" customFormat="1" ht="15.75" x14ac:dyDescent="0.2">
      <c r="A18" s="41">
        <v>45267</v>
      </c>
      <c r="B18" s="19" t="s">
        <v>47</v>
      </c>
      <c r="C18" s="9" t="s">
        <v>34</v>
      </c>
      <c r="D18" s="4" t="s">
        <v>35</v>
      </c>
      <c r="E18" s="4" t="s">
        <v>65</v>
      </c>
      <c r="F18" s="11" t="s">
        <v>13</v>
      </c>
      <c r="G18" s="11" t="s">
        <v>32</v>
      </c>
      <c r="H18" s="110">
        <v>6</v>
      </c>
      <c r="I18" s="18"/>
      <c r="J18" s="81"/>
    </row>
    <row r="19" spans="1:12" s="62" customFormat="1" ht="15.75" x14ac:dyDescent="0.2">
      <c r="A19" s="41"/>
      <c r="B19" s="19"/>
      <c r="C19" s="20"/>
      <c r="D19" s="18"/>
      <c r="E19" s="18"/>
      <c r="F19" s="19"/>
      <c r="G19" s="19"/>
      <c r="H19" s="111"/>
      <c r="I19" s="18"/>
      <c r="J19" s="81"/>
    </row>
    <row r="20" spans="1:12" s="62" customFormat="1" ht="16.5" thickBot="1" x14ac:dyDescent="0.25">
      <c r="A20" s="64"/>
      <c r="B20" s="5"/>
      <c r="C20" s="5"/>
      <c r="D20" s="5"/>
      <c r="E20" s="5"/>
      <c r="F20" s="5"/>
      <c r="G20" s="5"/>
      <c r="H20" s="8">
        <f>SUM(H13:H18)</f>
        <v>25</v>
      </c>
      <c r="I20" s="5"/>
      <c r="J20" s="78"/>
    </row>
    <row r="21" spans="1:12" ht="16.5" thickTop="1" x14ac:dyDescent="0.2">
      <c r="A21" s="59" t="s">
        <v>62</v>
      </c>
      <c r="B21" s="32"/>
      <c r="C21" s="32"/>
      <c r="D21" s="32"/>
      <c r="E21" s="33"/>
      <c r="F21" s="34"/>
      <c r="G21" s="33"/>
      <c r="H21" s="34"/>
      <c r="I21" s="33"/>
      <c r="J21" s="79"/>
    </row>
    <row r="22" spans="1:12" ht="16.5" thickBot="1" x14ac:dyDescent="0.25">
      <c r="A22" s="60"/>
      <c r="B22" s="38"/>
      <c r="C22" s="38"/>
      <c r="D22" s="38"/>
      <c r="E22" s="39"/>
      <c r="F22" s="40"/>
      <c r="G22" s="39"/>
      <c r="H22" s="40"/>
      <c r="I22" s="39"/>
      <c r="J22" s="80"/>
    </row>
    <row r="23" spans="1:12" ht="16.5" thickTop="1" x14ac:dyDescent="0.2">
      <c r="A23" s="41">
        <v>45267</v>
      </c>
      <c r="B23" s="19" t="s">
        <v>47</v>
      </c>
      <c r="C23" s="17" t="s">
        <v>38</v>
      </c>
      <c r="D23" s="7" t="s">
        <v>37</v>
      </c>
      <c r="E23" s="66" t="s">
        <v>66</v>
      </c>
      <c r="F23" s="7" t="s">
        <v>13</v>
      </c>
      <c r="G23" s="21" t="s">
        <v>14</v>
      </c>
      <c r="H23" s="31"/>
      <c r="I23" s="61"/>
      <c r="J23" s="92" t="s">
        <v>52</v>
      </c>
    </row>
    <row r="24" spans="1:12" ht="16.5" thickBot="1" x14ac:dyDescent="0.25">
      <c r="A24" s="35"/>
      <c r="B24" s="5"/>
      <c r="C24" s="5"/>
      <c r="D24" s="5"/>
      <c r="E24" s="5"/>
      <c r="F24" s="5"/>
      <c r="G24" s="22" t="s">
        <v>63</v>
      </c>
      <c r="H24" s="8"/>
      <c r="I24" s="24"/>
      <c r="J24" s="74"/>
    </row>
    <row r="25" spans="1:12" ht="16.5" thickTop="1" x14ac:dyDescent="0.25">
      <c r="A25" s="91">
        <v>45282</v>
      </c>
      <c r="B25" s="94" t="s">
        <v>49</v>
      </c>
      <c r="C25" s="9" t="s">
        <v>38</v>
      </c>
      <c r="D25" s="4" t="s">
        <v>50</v>
      </c>
      <c r="E25" s="4" t="s">
        <v>56</v>
      </c>
      <c r="F25" s="4" t="s">
        <v>13</v>
      </c>
      <c r="G25" s="118" t="s">
        <v>67</v>
      </c>
      <c r="H25" s="19">
        <v>58</v>
      </c>
      <c r="I25" s="4"/>
      <c r="J25" s="107" t="s">
        <v>83</v>
      </c>
      <c r="L25" s="102"/>
    </row>
    <row r="26" spans="1:12" ht="15.75" x14ac:dyDescent="0.25">
      <c r="A26" s="91"/>
      <c r="B26" s="94"/>
      <c r="C26" s="9"/>
      <c r="D26" s="4"/>
      <c r="E26" s="4"/>
      <c r="F26" s="4"/>
      <c r="G26" s="118"/>
      <c r="H26" s="70"/>
      <c r="I26" s="4"/>
      <c r="J26" s="108"/>
      <c r="L26" s="102"/>
    </row>
    <row r="27" spans="1:12" ht="16.5" thickBot="1" x14ac:dyDescent="0.3">
      <c r="A27" s="99"/>
      <c r="B27" s="100"/>
      <c r="C27" s="10"/>
      <c r="D27" s="5"/>
      <c r="E27" s="5"/>
      <c r="F27" s="5"/>
      <c r="G27" s="119"/>
      <c r="H27" s="13">
        <f>SUM(H25:H26)</f>
        <v>58</v>
      </c>
      <c r="I27" s="5"/>
      <c r="J27" s="117"/>
    </row>
    <row r="28" spans="1:12" ht="16.5" thickTop="1" x14ac:dyDescent="0.25">
      <c r="A28" s="97">
        <v>45282</v>
      </c>
      <c r="B28" s="98" t="s">
        <v>49</v>
      </c>
      <c r="C28" s="30" t="s">
        <v>38</v>
      </c>
      <c r="D28" s="28" t="s">
        <v>50</v>
      </c>
      <c r="E28" s="123" t="s">
        <v>65</v>
      </c>
      <c r="F28" s="28" t="s">
        <v>13</v>
      </c>
      <c r="G28" s="67" t="s">
        <v>21</v>
      </c>
      <c r="H28" s="25">
        <v>16</v>
      </c>
      <c r="I28" s="28"/>
      <c r="J28" s="124" t="s">
        <v>60</v>
      </c>
      <c r="L28" s="102"/>
    </row>
    <row r="29" spans="1:12" ht="15.75" x14ac:dyDescent="0.25">
      <c r="A29" s="91"/>
      <c r="B29" s="94"/>
      <c r="C29" s="95"/>
      <c r="D29" s="96"/>
      <c r="E29" s="96"/>
      <c r="F29" s="96"/>
      <c r="G29" s="96"/>
      <c r="H29" s="70"/>
      <c r="I29" s="18"/>
      <c r="J29" s="107"/>
      <c r="L29" s="102"/>
    </row>
    <row r="30" spans="1:12" ht="16.5" thickBot="1" x14ac:dyDescent="0.3">
      <c r="A30" s="64"/>
      <c r="B30" s="12"/>
      <c r="C30" s="10"/>
      <c r="D30" s="10"/>
      <c r="E30" s="12"/>
      <c r="F30" s="12"/>
      <c r="G30" s="12"/>
      <c r="H30" s="13">
        <f>SUM(H28:H29)</f>
        <v>16</v>
      </c>
      <c r="I30" s="5"/>
      <c r="J30" s="78"/>
      <c r="L30" s="102"/>
    </row>
    <row r="31" spans="1:12" ht="15.75" thickTop="1" x14ac:dyDescent="0.2">
      <c r="A31" s="36"/>
      <c r="B31" s="2"/>
      <c r="C31" s="2"/>
      <c r="D31" s="2"/>
      <c r="E31" s="2"/>
      <c r="F31" s="2"/>
      <c r="G31" s="2"/>
      <c r="H31" s="2"/>
      <c r="I31" s="2"/>
      <c r="J31" s="72"/>
    </row>
    <row r="32" spans="1:12" ht="16.5" thickBot="1" x14ac:dyDescent="0.25">
      <c r="A32" s="36"/>
      <c r="B32" s="2"/>
      <c r="C32" s="3" t="s">
        <v>10</v>
      </c>
      <c r="D32" s="2"/>
      <c r="E32" s="2"/>
      <c r="F32" s="3" t="s">
        <v>17</v>
      </c>
      <c r="G32" s="2"/>
      <c r="H32" s="2"/>
      <c r="I32" s="2"/>
      <c r="J32" s="72"/>
    </row>
    <row r="33" spans="1:12" ht="17.25" thickTop="1" thickBot="1" x14ac:dyDescent="0.25">
      <c r="A33" s="37" t="s">
        <v>0</v>
      </c>
      <c r="B33" s="14" t="s">
        <v>1</v>
      </c>
      <c r="C33" s="14" t="s">
        <v>2</v>
      </c>
      <c r="D33" s="14" t="s">
        <v>3</v>
      </c>
      <c r="E33" s="14" t="s">
        <v>4</v>
      </c>
      <c r="F33" s="14" t="s">
        <v>5</v>
      </c>
      <c r="G33" s="14" t="s">
        <v>6</v>
      </c>
      <c r="H33" s="14" t="s">
        <v>7</v>
      </c>
      <c r="I33" s="15" t="s">
        <v>8</v>
      </c>
      <c r="J33" s="73"/>
    </row>
    <row r="34" spans="1:12" ht="16.5" thickTop="1" x14ac:dyDescent="0.2">
      <c r="A34" s="41">
        <v>45267</v>
      </c>
      <c r="B34" s="19" t="s">
        <v>47</v>
      </c>
      <c r="C34" s="9" t="s">
        <v>34</v>
      </c>
      <c r="D34" s="9" t="s">
        <v>19</v>
      </c>
      <c r="E34" s="11" t="s">
        <v>40</v>
      </c>
      <c r="F34" s="11" t="s">
        <v>11</v>
      </c>
      <c r="G34" s="11" t="s">
        <v>30</v>
      </c>
      <c r="H34" s="116">
        <v>13</v>
      </c>
      <c r="I34" s="25"/>
      <c r="J34" s="104" t="s">
        <v>71</v>
      </c>
    </row>
    <row r="35" spans="1:12" ht="15.75" x14ac:dyDescent="0.2">
      <c r="A35" s="41">
        <v>45267</v>
      </c>
      <c r="B35" s="19" t="s">
        <v>47</v>
      </c>
      <c r="C35" s="9" t="s">
        <v>34</v>
      </c>
      <c r="D35" s="26" t="s">
        <v>35</v>
      </c>
      <c r="E35" s="11" t="s">
        <v>40</v>
      </c>
      <c r="F35" s="25" t="s">
        <v>11</v>
      </c>
      <c r="G35" s="25" t="s">
        <v>31</v>
      </c>
      <c r="H35" s="11">
        <v>15</v>
      </c>
      <c r="I35" s="11"/>
      <c r="J35" s="105" t="s">
        <v>74</v>
      </c>
    </row>
    <row r="36" spans="1:12" ht="15.75" x14ac:dyDescent="0.2">
      <c r="A36" s="41">
        <v>45267</v>
      </c>
      <c r="B36" s="19" t="s">
        <v>47</v>
      </c>
      <c r="C36" s="30" t="s">
        <v>34</v>
      </c>
      <c r="D36" s="30" t="s">
        <v>36</v>
      </c>
      <c r="E36" s="29" t="s">
        <v>40</v>
      </c>
      <c r="F36" s="28" t="s">
        <v>11</v>
      </c>
      <c r="G36" s="67" t="s">
        <v>27</v>
      </c>
      <c r="H36" s="4">
        <v>5</v>
      </c>
      <c r="I36" s="27"/>
      <c r="J36" s="104" t="s">
        <v>72</v>
      </c>
      <c r="L36" s="135"/>
    </row>
    <row r="37" spans="1:12" ht="15.75" x14ac:dyDescent="0.2">
      <c r="A37" s="41">
        <v>45267</v>
      </c>
      <c r="B37" s="19" t="s">
        <v>47</v>
      </c>
      <c r="C37" s="9" t="s">
        <v>34</v>
      </c>
      <c r="D37" s="4" t="s">
        <v>35</v>
      </c>
      <c r="E37" s="11" t="s">
        <v>40</v>
      </c>
      <c r="F37" s="11" t="s">
        <v>11</v>
      </c>
      <c r="G37" s="4" t="s">
        <v>25</v>
      </c>
      <c r="H37" s="4">
        <v>6</v>
      </c>
      <c r="I37" s="11"/>
      <c r="J37" s="105" t="s">
        <v>73</v>
      </c>
    </row>
    <row r="38" spans="1:12" ht="15.75" x14ac:dyDescent="0.2">
      <c r="A38" s="41">
        <v>45267</v>
      </c>
      <c r="B38" s="19" t="s">
        <v>47</v>
      </c>
      <c r="C38" s="9" t="s">
        <v>34</v>
      </c>
      <c r="D38" s="9" t="s">
        <v>36</v>
      </c>
      <c r="E38" s="11" t="s">
        <v>40</v>
      </c>
      <c r="F38" s="11" t="s">
        <v>11</v>
      </c>
      <c r="G38" s="11" t="s">
        <v>22</v>
      </c>
      <c r="H38" s="11">
        <v>0</v>
      </c>
      <c r="I38" s="27"/>
      <c r="J38" s="81"/>
    </row>
    <row r="39" spans="1:12" ht="15.75" x14ac:dyDescent="0.2">
      <c r="A39" s="41">
        <v>45267</v>
      </c>
      <c r="B39" s="19" t="s">
        <v>47</v>
      </c>
      <c r="C39" s="9" t="s">
        <v>34</v>
      </c>
      <c r="D39" s="4" t="s">
        <v>35</v>
      </c>
      <c r="E39" s="11" t="s">
        <v>40</v>
      </c>
      <c r="F39" s="11" t="s">
        <v>11</v>
      </c>
      <c r="G39" s="4" t="s">
        <v>24</v>
      </c>
      <c r="H39" s="4">
        <v>19</v>
      </c>
      <c r="I39" s="27"/>
      <c r="J39" s="105"/>
    </row>
    <row r="40" spans="1:12" ht="15.75" x14ac:dyDescent="0.2">
      <c r="A40" s="41"/>
      <c r="B40" s="19"/>
      <c r="C40" s="20"/>
      <c r="D40" s="20"/>
      <c r="E40" s="19"/>
      <c r="F40" s="19"/>
      <c r="G40" s="19"/>
      <c r="H40" s="19"/>
      <c r="I40" s="27"/>
      <c r="J40" s="104"/>
    </row>
    <row r="41" spans="1:12" ht="16.5" thickBot="1" x14ac:dyDescent="0.3">
      <c r="A41" s="64"/>
      <c r="B41" s="12"/>
      <c r="C41" s="10"/>
      <c r="D41" s="10"/>
      <c r="E41" s="12"/>
      <c r="F41" s="12"/>
      <c r="G41" s="12"/>
      <c r="H41" s="13">
        <f>SUM(H34:H40)</f>
        <v>58</v>
      </c>
      <c r="I41" s="16"/>
      <c r="J41" s="78"/>
    </row>
    <row r="42" spans="1:12" ht="16.5" thickTop="1" x14ac:dyDescent="0.2">
      <c r="A42" s="41">
        <v>45267</v>
      </c>
      <c r="B42" s="19" t="s">
        <v>47</v>
      </c>
      <c r="C42" s="9" t="s">
        <v>34</v>
      </c>
      <c r="D42" s="29" t="s">
        <v>35</v>
      </c>
      <c r="E42" s="11" t="s">
        <v>57</v>
      </c>
      <c r="F42" s="29" t="s">
        <v>11</v>
      </c>
      <c r="G42" s="29" t="s">
        <v>28</v>
      </c>
      <c r="H42" s="29">
        <v>2</v>
      </c>
      <c r="I42" s="19"/>
      <c r="J42" s="103" t="s">
        <v>59</v>
      </c>
    </row>
    <row r="43" spans="1:12" ht="15.75" x14ac:dyDescent="0.2">
      <c r="A43" s="41">
        <v>45267</v>
      </c>
      <c r="B43" s="19" t="s">
        <v>47</v>
      </c>
      <c r="C43" s="9" t="s">
        <v>34</v>
      </c>
      <c r="D43" s="26" t="s">
        <v>35</v>
      </c>
      <c r="E43" s="11" t="s">
        <v>57</v>
      </c>
      <c r="F43" s="29" t="s">
        <v>11</v>
      </c>
      <c r="G43" s="29" t="s">
        <v>26</v>
      </c>
      <c r="H43" s="11">
        <v>11</v>
      </c>
      <c r="I43" s="19"/>
      <c r="J43" s="81"/>
    </row>
    <row r="44" spans="1:12" ht="15.75" x14ac:dyDescent="0.2">
      <c r="A44" s="41">
        <v>45267</v>
      </c>
      <c r="B44" s="19" t="s">
        <v>47</v>
      </c>
      <c r="C44" s="9" t="s">
        <v>34</v>
      </c>
      <c r="D44" s="26" t="s">
        <v>35</v>
      </c>
      <c r="E44" s="11" t="s">
        <v>57</v>
      </c>
      <c r="F44" s="29" t="s">
        <v>11</v>
      </c>
      <c r="G44" s="25" t="s">
        <v>32</v>
      </c>
      <c r="H44" s="19">
        <v>2</v>
      </c>
      <c r="I44" s="19"/>
      <c r="J44" s="81"/>
      <c r="L44" s="135"/>
    </row>
    <row r="45" spans="1:12" ht="15.75" x14ac:dyDescent="0.2">
      <c r="A45" s="41">
        <v>45267</v>
      </c>
      <c r="B45" s="19" t="s">
        <v>47</v>
      </c>
      <c r="C45" s="9" t="s">
        <v>34</v>
      </c>
      <c r="D45" s="26" t="s">
        <v>35</v>
      </c>
      <c r="E45" s="11" t="s">
        <v>57</v>
      </c>
      <c r="F45" s="29" t="s">
        <v>11</v>
      </c>
      <c r="G45" s="25" t="s">
        <v>39</v>
      </c>
      <c r="H45" s="19">
        <v>3</v>
      </c>
      <c r="I45" s="19"/>
      <c r="J45" s="81"/>
      <c r="L45" s="136"/>
    </row>
    <row r="46" spans="1:12" ht="15.75" x14ac:dyDescent="0.2">
      <c r="A46" s="41">
        <v>45267</v>
      </c>
      <c r="B46" s="19" t="s">
        <v>47</v>
      </c>
      <c r="C46" s="9" t="s">
        <v>34</v>
      </c>
      <c r="D46" s="26" t="s">
        <v>12</v>
      </c>
      <c r="E46" s="11" t="s">
        <v>57</v>
      </c>
      <c r="F46" s="29" t="s">
        <v>11</v>
      </c>
      <c r="G46" s="19" t="s">
        <v>42</v>
      </c>
      <c r="H46" s="19">
        <v>0</v>
      </c>
      <c r="I46" s="27"/>
      <c r="J46" s="81"/>
    </row>
    <row r="47" spans="1:12" ht="15.75" x14ac:dyDescent="0.2">
      <c r="A47" s="41">
        <v>45267</v>
      </c>
      <c r="B47" s="19" t="s">
        <v>47</v>
      </c>
      <c r="C47" s="9" t="s">
        <v>34</v>
      </c>
      <c r="D47" s="26" t="s">
        <v>12</v>
      </c>
      <c r="E47" s="11" t="s">
        <v>57</v>
      </c>
      <c r="F47" s="29" t="s">
        <v>11</v>
      </c>
      <c r="G47" s="19" t="s">
        <v>43</v>
      </c>
      <c r="H47" s="19">
        <v>0</v>
      </c>
      <c r="I47" s="27"/>
      <c r="J47" s="81"/>
    </row>
    <row r="48" spans="1:12" ht="15.75" x14ac:dyDescent="0.2">
      <c r="A48" s="41">
        <v>45267</v>
      </c>
      <c r="B48" s="19" t="s">
        <v>47</v>
      </c>
      <c r="C48" s="9" t="s">
        <v>34</v>
      </c>
      <c r="D48" s="4" t="s">
        <v>19</v>
      </c>
      <c r="E48" s="11" t="s">
        <v>57</v>
      </c>
      <c r="F48" s="29" t="s">
        <v>11</v>
      </c>
      <c r="G48" s="28" t="s">
        <v>33</v>
      </c>
      <c r="H48" s="28">
        <v>1</v>
      </c>
      <c r="I48" s="27"/>
      <c r="J48" s="81"/>
    </row>
    <row r="49" spans="1:12" ht="15.75" x14ac:dyDescent="0.2">
      <c r="A49" s="41">
        <v>45267</v>
      </c>
      <c r="B49" s="19" t="s">
        <v>47</v>
      </c>
      <c r="C49" s="9" t="s">
        <v>34</v>
      </c>
      <c r="D49" s="26" t="s">
        <v>35</v>
      </c>
      <c r="E49" s="11" t="s">
        <v>57</v>
      </c>
      <c r="F49" s="11" t="s">
        <v>11</v>
      </c>
      <c r="G49" s="4" t="s">
        <v>21</v>
      </c>
      <c r="H49" s="4">
        <v>10</v>
      </c>
      <c r="I49" s="27"/>
      <c r="J49" s="81"/>
    </row>
    <row r="50" spans="1:12" ht="15.75" x14ac:dyDescent="0.25">
      <c r="A50" s="41"/>
      <c r="B50" s="19"/>
      <c r="C50" s="20"/>
      <c r="D50" s="26"/>
      <c r="E50" s="19"/>
      <c r="F50" s="25"/>
      <c r="G50" s="68"/>
      <c r="H50" s="19"/>
      <c r="I50" s="27"/>
      <c r="J50" s="81"/>
    </row>
    <row r="51" spans="1:12" ht="16.5" thickBot="1" x14ac:dyDescent="0.3">
      <c r="A51" s="64"/>
      <c r="B51" s="12"/>
      <c r="C51" s="10"/>
      <c r="D51" s="10"/>
      <c r="E51" s="12"/>
      <c r="F51" s="12"/>
      <c r="G51" s="12"/>
      <c r="H51" s="13">
        <f>SUM(H42:H50)</f>
        <v>29</v>
      </c>
      <c r="I51" s="16"/>
      <c r="J51" s="78"/>
    </row>
    <row r="52" spans="1:12" ht="16.5" thickTop="1" x14ac:dyDescent="0.2">
      <c r="A52" s="41">
        <v>45267</v>
      </c>
      <c r="B52" s="19" t="s">
        <v>47</v>
      </c>
      <c r="C52" s="9" t="s">
        <v>34</v>
      </c>
      <c r="D52" s="86" t="s">
        <v>19</v>
      </c>
      <c r="E52" s="87"/>
      <c r="F52" s="86" t="s">
        <v>11</v>
      </c>
      <c r="G52" s="7" t="s">
        <v>44</v>
      </c>
      <c r="H52" s="7">
        <v>0</v>
      </c>
      <c r="I52" s="7"/>
      <c r="J52" s="92"/>
    </row>
    <row r="53" spans="1:12" ht="16.5" thickBot="1" x14ac:dyDescent="0.25">
      <c r="A53" s="64"/>
      <c r="B53" s="12"/>
      <c r="C53" s="83" t="s">
        <v>20</v>
      </c>
      <c r="D53" s="67"/>
      <c r="E53" s="84"/>
      <c r="F53" s="67"/>
      <c r="G53" s="67"/>
      <c r="H53" s="67"/>
      <c r="I53" s="28"/>
      <c r="J53" s="85"/>
    </row>
    <row r="54" spans="1:12" ht="16.5" thickTop="1" x14ac:dyDescent="0.2">
      <c r="A54" s="88">
        <v>45267</v>
      </c>
      <c r="B54" s="25" t="s">
        <v>47</v>
      </c>
      <c r="C54" s="17" t="s">
        <v>38</v>
      </c>
      <c r="D54" s="7" t="s">
        <v>37</v>
      </c>
      <c r="E54" s="66" t="s">
        <v>66</v>
      </c>
      <c r="F54" s="7" t="s">
        <v>11</v>
      </c>
      <c r="G54" s="21" t="s">
        <v>14</v>
      </c>
      <c r="H54" s="31"/>
      <c r="I54" s="7"/>
      <c r="J54" s="92" t="s">
        <v>52</v>
      </c>
    </row>
    <row r="55" spans="1:12" ht="16.5" thickBot="1" x14ac:dyDescent="0.25">
      <c r="A55" s="6"/>
      <c r="B55" s="5"/>
      <c r="C55" s="5"/>
      <c r="D55" s="5"/>
      <c r="E55" s="5"/>
      <c r="F55" s="5"/>
      <c r="G55" s="22" t="s">
        <v>64</v>
      </c>
      <c r="H55" s="8"/>
      <c r="I55" s="16"/>
      <c r="J55" s="74"/>
    </row>
    <row r="56" spans="1:12" ht="16.5" thickTop="1" x14ac:dyDescent="0.25">
      <c r="A56" s="126">
        <v>45282</v>
      </c>
      <c r="B56" s="127" t="s">
        <v>49</v>
      </c>
      <c r="C56" s="128" t="s">
        <v>38</v>
      </c>
      <c r="D56" s="7" t="s">
        <v>50</v>
      </c>
      <c r="E56" s="116" t="s">
        <v>57</v>
      </c>
      <c r="F56" s="116" t="s">
        <v>11</v>
      </c>
      <c r="G56" s="130" t="s">
        <v>23</v>
      </c>
      <c r="H56" s="133">
        <v>27</v>
      </c>
      <c r="I56" s="19"/>
      <c r="J56" s="141" t="s">
        <v>68</v>
      </c>
      <c r="L56" s="82"/>
    </row>
    <row r="57" spans="1:12" ht="15.75" x14ac:dyDescent="0.25">
      <c r="A57" s="91"/>
      <c r="B57" s="94"/>
      <c r="C57" s="9"/>
      <c r="D57" s="30"/>
      <c r="E57" s="11"/>
      <c r="F57" s="29"/>
      <c r="G57" s="29"/>
      <c r="H57" s="90"/>
      <c r="I57" s="19"/>
      <c r="J57" s="104"/>
      <c r="L57" s="82"/>
    </row>
    <row r="58" spans="1:12" ht="15.75" x14ac:dyDescent="0.25">
      <c r="A58" s="91">
        <v>45282</v>
      </c>
      <c r="B58" s="94" t="s">
        <v>49</v>
      </c>
      <c r="C58" s="9" t="s">
        <v>38</v>
      </c>
      <c r="D58" s="28" t="s">
        <v>36</v>
      </c>
      <c r="E58" s="122" t="s">
        <v>65</v>
      </c>
      <c r="F58" s="29" t="s">
        <v>11</v>
      </c>
      <c r="G58" s="121" t="s">
        <v>29</v>
      </c>
      <c r="H58" s="134">
        <v>12</v>
      </c>
      <c r="I58" s="19"/>
      <c r="J58" s="124" t="s">
        <v>60</v>
      </c>
    </row>
    <row r="59" spans="1:12" ht="16.5" thickBot="1" x14ac:dyDescent="0.3">
      <c r="A59" s="99"/>
      <c r="B59" s="100"/>
      <c r="C59" s="10"/>
      <c r="D59" s="10"/>
      <c r="E59" s="12"/>
      <c r="F59" s="12"/>
      <c r="G59" s="12"/>
      <c r="H59" s="12"/>
      <c r="I59" s="12"/>
      <c r="J59" s="125"/>
    </row>
    <row r="60" spans="1:12" ht="16.5" thickTop="1" x14ac:dyDescent="0.25">
      <c r="A60" s="126">
        <v>45282</v>
      </c>
      <c r="B60" s="127" t="s">
        <v>49</v>
      </c>
      <c r="C60" s="128" t="s">
        <v>38</v>
      </c>
      <c r="D60" s="7" t="s">
        <v>50</v>
      </c>
      <c r="E60" s="116" t="s">
        <v>40</v>
      </c>
      <c r="F60" s="116" t="s">
        <v>11</v>
      </c>
      <c r="G60" s="130" t="s">
        <v>23</v>
      </c>
      <c r="H60" s="130">
        <v>26</v>
      </c>
      <c r="I60" s="116"/>
      <c r="J60" s="142" t="s">
        <v>84</v>
      </c>
      <c r="L60" s="82"/>
    </row>
    <row r="61" spans="1:12" ht="15.75" x14ac:dyDescent="0.25">
      <c r="A61" s="91">
        <v>45282</v>
      </c>
      <c r="B61" s="94" t="s">
        <v>49</v>
      </c>
      <c r="C61" s="9" t="s">
        <v>38</v>
      </c>
      <c r="D61" s="9" t="s">
        <v>36</v>
      </c>
      <c r="E61" s="11" t="s">
        <v>40</v>
      </c>
      <c r="F61" s="11" t="s">
        <v>11</v>
      </c>
      <c r="G61" s="120" t="s">
        <v>29</v>
      </c>
      <c r="H61" s="65">
        <v>27</v>
      </c>
      <c r="I61" s="11"/>
      <c r="J61" s="105"/>
    </row>
    <row r="62" spans="1:12" ht="15.75" x14ac:dyDescent="0.25">
      <c r="A62" s="91"/>
      <c r="B62" s="94"/>
      <c r="C62" s="20"/>
      <c r="D62" s="20"/>
      <c r="E62" s="19"/>
      <c r="F62" s="19"/>
      <c r="G62" s="131"/>
      <c r="H62" s="70"/>
      <c r="I62" s="19"/>
      <c r="J62" s="132"/>
    </row>
    <row r="63" spans="1:12" ht="16.5" thickBot="1" x14ac:dyDescent="0.3">
      <c r="A63" s="99"/>
      <c r="B63" s="100"/>
      <c r="C63" s="10"/>
      <c r="D63" s="5"/>
      <c r="E63" s="12"/>
      <c r="F63" s="12"/>
      <c r="G63" s="5"/>
      <c r="H63" s="8">
        <f>SUM(H60:H61)</f>
        <v>53</v>
      </c>
      <c r="I63" s="12"/>
      <c r="J63" s="129"/>
    </row>
    <row r="64" spans="1:12" ht="16.5" thickTop="1" thickBot="1" x14ac:dyDescent="0.25">
      <c r="A64" s="93"/>
      <c r="B64" s="18"/>
      <c r="C64" s="18"/>
      <c r="D64" s="18"/>
      <c r="E64" s="18"/>
      <c r="F64" s="18"/>
      <c r="G64" s="18"/>
      <c r="H64" s="18"/>
      <c r="I64" s="18"/>
      <c r="J64" s="81"/>
      <c r="L64" s="82"/>
    </row>
    <row r="65" spans="1:12" ht="16.5" thickTop="1" x14ac:dyDescent="0.2">
      <c r="A65" s="55" t="s">
        <v>48</v>
      </c>
      <c r="B65" s="56"/>
      <c r="C65" s="57"/>
      <c r="D65" s="57"/>
      <c r="E65" s="58"/>
      <c r="F65" s="101" t="s">
        <v>53</v>
      </c>
      <c r="G65" s="56"/>
      <c r="H65" s="57"/>
      <c r="I65" s="57"/>
      <c r="J65" s="58"/>
      <c r="L65" s="82"/>
    </row>
    <row r="66" spans="1:12" ht="15.75" x14ac:dyDescent="0.25">
      <c r="A66" s="49" t="s">
        <v>16</v>
      </c>
      <c r="B66" s="50"/>
      <c r="C66" s="44" t="s">
        <v>58</v>
      </c>
      <c r="D66" s="42" t="s">
        <v>55</v>
      </c>
      <c r="E66" s="47"/>
      <c r="F66" s="49" t="s">
        <v>16</v>
      </c>
      <c r="G66" s="50"/>
      <c r="H66" s="44" t="s">
        <v>51</v>
      </c>
      <c r="I66" s="109" t="s">
        <v>78</v>
      </c>
      <c r="J66" s="47"/>
      <c r="L66" s="102"/>
    </row>
    <row r="67" spans="1:12" ht="15.75" x14ac:dyDescent="0.25">
      <c r="A67" s="51"/>
      <c r="B67" s="52"/>
      <c r="C67" s="44" t="s">
        <v>76</v>
      </c>
      <c r="D67" s="42" t="s">
        <v>77</v>
      </c>
      <c r="E67" s="47"/>
      <c r="F67" s="51"/>
      <c r="G67" s="52"/>
      <c r="H67" s="45"/>
      <c r="I67" s="109"/>
      <c r="J67" s="47"/>
      <c r="L67" s="102"/>
    </row>
    <row r="68" spans="1:12" ht="15.75" x14ac:dyDescent="0.25">
      <c r="A68" s="51"/>
      <c r="B68" s="52"/>
      <c r="C68" s="44" t="s">
        <v>75</v>
      </c>
      <c r="D68" s="109" t="s">
        <v>82</v>
      </c>
      <c r="E68" s="47"/>
      <c r="F68" s="51" t="s">
        <v>15</v>
      </c>
      <c r="G68" s="52"/>
      <c r="H68" s="45" t="s">
        <v>51</v>
      </c>
      <c r="I68" s="109" t="s">
        <v>70</v>
      </c>
      <c r="J68" s="47"/>
    </row>
    <row r="69" spans="1:12" ht="15.75" x14ac:dyDescent="0.25">
      <c r="A69" s="51"/>
      <c r="B69" s="52"/>
      <c r="C69" s="44"/>
      <c r="D69" s="42"/>
      <c r="E69" s="47"/>
      <c r="F69" s="51"/>
      <c r="G69" s="52"/>
      <c r="H69" s="140"/>
      <c r="I69" s="109"/>
      <c r="J69" s="47"/>
    </row>
    <row r="70" spans="1:12" ht="15.75" x14ac:dyDescent="0.25">
      <c r="A70" s="51" t="s">
        <v>81</v>
      </c>
      <c r="B70" s="52"/>
      <c r="C70" s="44" t="s">
        <v>58</v>
      </c>
      <c r="D70" s="42" t="s">
        <v>80</v>
      </c>
      <c r="E70" s="47"/>
      <c r="F70" s="51"/>
      <c r="G70" s="52"/>
      <c r="H70" s="140"/>
      <c r="I70" s="109"/>
      <c r="J70" s="47"/>
    </row>
    <row r="71" spans="1:12" ht="15.75" x14ac:dyDescent="0.25">
      <c r="A71" s="51"/>
      <c r="B71" s="52"/>
      <c r="C71" s="44" t="s">
        <v>76</v>
      </c>
      <c r="D71" s="42" t="s">
        <v>70</v>
      </c>
      <c r="E71" s="47"/>
      <c r="F71" s="51"/>
      <c r="G71" s="52"/>
      <c r="H71" s="140"/>
      <c r="I71" s="109"/>
      <c r="J71" s="47"/>
    </row>
    <row r="72" spans="1:12" ht="16.5" thickBot="1" x14ac:dyDescent="0.3">
      <c r="A72" s="137"/>
      <c r="B72" s="138"/>
      <c r="C72" s="139" t="s">
        <v>75</v>
      </c>
      <c r="D72" s="43" t="s">
        <v>82</v>
      </c>
      <c r="E72" s="48"/>
      <c r="F72" s="53"/>
      <c r="G72" s="54"/>
      <c r="H72" s="46"/>
      <c r="I72" s="43"/>
      <c r="J72" s="48"/>
    </row>
    <row r="73" spans="1:12" ht="15.75" thickTop="1" x14ac:dyDescent="0.2">
      <c r="F73" s="1"/>
    </row>
  </sheetData>
  <phoneticPr fontId="0" type="noConversion"/>
  <conditionalFormatting sqref="A1:J55">
    <cfRule type="cellIs" dxfId="37" priority="69" operator="equal">
      <formula>#REF!</formula>
    </cfRule>
  </conditionalFormatting>
  <conditionalFormatting sqref="A1:J72">
    <cfRule type="containsText" dxfId="36" priority="41" operator="containsText" text="XXX">
      <formula>NOT(ISERROR(SEARCH("XXX",A1)))</formula>
    </cfRule>
  </conditionalFormatting>
  <conditionalFormatting sqref="A1:J55">
    <cfRule type="cellIs" dxfId="35" priority="68" operator="equal">
      <formula>#REF!</formula>
    </cfRule>
  </conditionalFormatting>
  <conditionalFormatting sqref="A56:J72">
    <cfRule type="cellIs" dxfId="34" priority="44" operator="equal">
      <formula>#REF!</formula>
    </cfRule>
    <cfRule type="cellIs" dxfId="33" priority="45" operator="equal">
      <formula>#REF!</formula>
    </cfRule>
  </conditionalFormatting>
  <conditionalFormatting sqref="C36:G36 J62">
    <cfRule type="cellIs" dxfId="32" priority="66" operator="equal">
      <formula>#REF!</formula>
    </cfRule>
    <cfRule type="cellIs" dxfId="31" priority="67" operator="equal">
      <formula>#REF!</formula>
    </cfRule>
  </conditionalFormatting>
  <conditionalFormatting sqref="J56:J59">
    <cfRule type="cellIs" dxfId="30" priority="36" operator="equal">
      <formula>#REF!</formula>
    </cfRule>
    <cfRule type="cellIs" dxfId="29" priority="37" operator="equal">
      <formula>#REF!</formula>
    </cfRule>
  </conditionalFormatting>
  <conditionalFormatting sqref="J60">
    <cfRule type="cellIs" dxfId="28" priority="34" operator="equal">
      <formula>#REF!</formula>
    </cfRule>
    <cfRule type="cellIs" dxfId="27" priority="35" operator="equal">
      <formula>#REF!</formula>
    </cfRule>
  </conditionalFormatting>
  <conditionalFormatting sqref="J61">
    <cfRule type="cellIs" dxfId="26" priority="32" operator="equal">
      <formula>#REF!</formula>
    </cfRule>
    <cfRule type="cellIs" dxfId="25" priority="33" operator="equal">
      <formula>#REF!</formula>
    </cfRule>
  </conditionalFormatting>
  <conditionalFormatting sqref="A61:H61">
    <cfRule type="containsText" dxfId="24" priority="20" operator="containsText" text="XXX">
      <formula>NOT(ISERROR(SEARCH("XXX",A61)))</formula>
    </cfRule>
  </conditionalFormatting>
  <conditionalFormatting sqref="A61:H61">
    <cfRule type="cellIs" dxfId="23" priority="21" operator="equal">
      <formula>#REF!</formula>
    </cfRule>
    <cfRule type="cellIs" dxfId="22" priority="22" operator="equal">
      <formula>#REF!</formula>
    </cfRule>
  </conditionalFormatting>
  <conditionalFormatting sqref="L44:L45">
    <cfRule type="cellIs" dxfId="21" priority="19" operator="equal">
      <formula>#REF!</formula>
    </cfRule>
  </conditionalFormatting>
  <conditionalFormatting sqref="L44:L45">
    <cfRule type="containsText" dxfId="20" priority="17" operator="containsText" text="XXX">
      <formula>NOT(ISERROR(SEARCH("XXX",L44)))</formula>
    </cfRule>
  </conditionalFormatting>
  <conditionalFormatting sqref="L44:L45">
    <cfRule type="cellIs" dxfId="19" priority="18" operator="equal">
      <formula>#REF!</formula>
    </cfRule>
  </conditionalFormatting>
  <conditionalFormatting sqref="L36">
    <cfRule type="cellIs" dxfId="18" priority="16" operator="equal">
      <formula>#REF!</formula>
    </cfRule>
  </conditionalFormatting>
  <conditionalFormatting sqref="L36">
    <cfRule type="containsText" dxfId="17" priority="14" operator="containsText" text="XXX">
      <formula>NOT(ISERROR(SEARCH("XXX",L36)))</formula>
    </cfRule>
  </conditionalFormatting>
  <conditionalFormatting sqref="L36">
    <cfRule type="cellIs" dxfId="16" priority="15" operator="equal">
      <formula>#REF!</formula>
    </cfRule>
  </conditionalFormatting>
  <conditionalFormatting sqref="J35">
    <cfRule type="cellIs" dxfId="15" priority="13" operator="equal">
      <formula>#REF!</formula>
    </cfRule>
  </conditionalFormatting>
  <conditionalFormatting sqref="J35">
    <cfRule type="containsText" dxfId="14" priority="11" operator="containsText" text="XXX">
      <formula>NOT(ISERROR(SEARCH("XXX",J35)))</formula>
    </cfRule>
  </conditionalFormatting>
  <conditionalFormatting sqref="J35">
    <cfRule type="cellIs" dxfId="13" priority="12" operator="equal">
      <formula>#REF!</formula>
    </cfRule>
  </conditionalFormatting>
  <conditionalFormatting sqref="J40">
    <cfRule type="cellIs" dxfId="12" priority="10" operator="equal">
      <formula>#REF!</formula>
    </cfRule>
  </conditionalFormatting>
  <conditionalFormatting sqref="J40">
    <cfRule type="containsText" dxfId="11" priority="8" operator="containsText" text="XXX">
      <formula>NOT(ISERROR(SEARCH("XXX",J40)))</formula>
    </cfRule>
  </conditionalFormatting>
  <conditionalFormatting sqref="J40">
    <cfRule type="cellIs" dxfId="10" priority="9" operator="equal">
      <formula>#REF!</formula>
    </cfRule>
  </conditionalFormatting>
  <conditionalFormatting sqref="J36">
    <cfRule type="cellIs" dxfId="9" priority="7" operator="equal">
      <formula>#REF!</formula>
    </cfRule>
  </conditionalFormatting>
  <conditionalFormatting sqref="J36">
    <cfRule type="containsText" dxfId="8" priority="5" operator="containsText" text="XXX">
      <formula>NOT(ISERROR(SEARCH("XXX",J36)))</formula>
    </cfRule>
  </conditionalFormatting>
  <conditionalFormatting sqref="J36">
    <cfRule type="cellIs" dxfId="7" priority="6" operator="equal">
      <formula>#REF!</formula>
    </cfRule>
  </conditionalFormatting>
  <conditionalFormatting sqref="J28">
    <cfRule type="cellIs" dxfId="6" priority="3" operator="equal">
      <formula>#REF!</formula>
    </cfRule>
    <cfRule type="cellIs" dxfId="5" priority="4" operator="equal">
      <formula>#REF!</formula>
    </cfRule>
  </conditionalFormatting>
  <conditionalFormatting sqref="J28">
    <cfRule type="cellIs" dxfId="4" priority="1" operator="equal">
      <formula>#REF!</formula>
    </cfRule>
    <cfRule type="cellIs" dxfId="3" priority="2" operator="equal">
      <formula>#REF!</formula>
    </cfRule>
  </conditionalFormatting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>
    <oddHeader>&amp;C&amp;F</oddHeader>
  </headerFooter>
  <rowBreaks count="1" manualBreakCount="1">
    <brk id="31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" operator="containsText" id="{F4486666-765E-4D4D-81B3-29DAE8BFCC5C}">
            <xm:f>NOT(ISERROR(SEARCH($A$1,A1)))</xm:f>
            <xm:f>$A$1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14:cfRule type="containsText" priority="40" operator="containsText" id="{4705726B-BAEA-45EA-881A-74F26D0A73EE}">
            <xm:f>NOT(ISERROR(SEARCH($A$1,A1)))</xm:f>
            <xm:f>$A$1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A1</xm:sqref>
        </x14:conditionalFormatting>
        <x14:conditionalFormatting xmlns:xm="http://schemas.microsoft.com/office/excel/2006/main">
          <x14:cfRule type="containsText" priority="38" operator="containsText" id="{2CDFACCB-F4F3-456C-B2CC-BC6A0D4F3D9A}">
            <xm:f>NOT(ISERROR(SEARCH($A$1,A1)))</xm:f>
            <xm:f>$A$1</xm:f>
            <x14:dxf>
              <font>
                <b/>
                <i val="0"/>
                <color auto="1"/>
              </font>
              <fill>
                <patternFill>
                  <bgColor rgb="FFFFFF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cdc9d8-258d-4dbd-99d3-2fa69044d337">
      <Terms xmlns="http://schemas.microsoft.com/office/infopath/2007/PartnerControls"/>
    </lcf76f155ced4ddcb4097134ff3c332f>
    <TaxCatchAll xmlns="a2e8422a-4223-4807-8059-8558b09973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1060C1732CF47B551B1CB10EF3F71" ma:contentTypeVersion="12" ma:contentTypeDescription="Een nieuw document maken." ma:contentTypeScope="" ma:versionID="220b343112a0dbbc6f009f0bc5fa5491">
  <xsd:schema xmlns:xsd="http://www.w3.org/2001/XMLSchema" xmlns:xs="http://www.w3.org/2001/XMLSchema" xmlns:p="http://schemas.microsoft.com/office/2006/metadata/properties" xmlns:ns2="a7cdc9d8-258d-4dbd-99d3-2fa69044d337" xmlns:ns3="a2e8422a-4223-4807-8059-8558b0997303" targetNamespace="http://schemas.microsoft.com/office/2006/metadata/properties" ma:root="true" ma:fieldsID="4dee8eb5ac1ec198bbcbd4ff31590fbe" ns2:_="" ns3:_="">
    <xsd:import namespace="a7cdc9d8-258d-4dbd-99d3-2fa69044d337"/>
    <xsd:import namespace="a2e8422a-4223-4807-8059-8558b0997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dc9d8-258d-4dbd-99d3-2fa69044d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71e262d7-484d-462d-9775-483c7f9185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8422a-4223-4807-8059-8558b0997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b459a48-6dfc-4078-abf0-34c90ebf05e3}" ma:internalName="TaxCatchAll" ma:showField="CatchAllData" ma:web="a2e8422a-4223-4807-8059-8558b09973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B1CEB-8678-4631-9A67-5A150EF57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AD3C7-ACB4-4BB5-937B-1803F2CCCA5E}">
  <ds:schemaRefs>
    <ds:schemaRef ds:uri="http://schemas.microsoft.com/office/2006/documentManagement/types"/>
    <ds:schemaRef ds:uri="a7cdc9d8-258d-4dbd-99d3-2fa69044d337"/>
    <ds:schemaRef ds:uri="http://purl.org/dc/elements/1.1/"/>
    <ds:schemaRef ds:uri="http://schemas.microsoft.com/office/2006/metadata/properties"/>
    <ds:schemaRef ds:uri="http://schemas.microsoft.com/office/infopath/2007/PartnerControls"/>
    <ds:schemaRef ds:uri="a2e8422a-4223-4807-8059-8558b099730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ADEC1E-4708-4E31-A0BD-4AA8FBF1C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dc9d8-258d-4dbd-99d3-2fa69044d337"/>
    <ds:schemaRef ds:uri="a2e8422a-4223-4807-8059-8558b0997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Blad2</vt:lpstr>
      <vt:lpstr>Blad3</vt:lpstr>
      <vt:lpstr>Blad2!Afdrukbereik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van Doorn</dc:creator>
  <cp:lastModifiedBy>Everdingen, van L.</cp:lastModifiedBy>
  <cp:lastPrinted>2023-12-05T08:07:21Z</cp:lastPrinted>
  <dcterms:created xsi:type="dcterms:W3CDTF">2002-12-03T18:34:15Z</dcterms:created>
  <dcterms:modified xsi:type="dcterms:W3CDTF">2023-12-05T08:16:03Z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0x0101009051060C1732CF47B551B1CB10EF3F71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