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k\Montessori Lyceum Rotterdam\Roosterzaken - Documenten\General\TOETSWEEKROOSTER 2122\Toetsweek1\"/>
    </mc:Choice>
  </mc:AlternateContent>
  <xr:revisionPtr revIDLastSave="394" documentId="8_{E459F0D5-9F2F-4965-9321-299EC754A4E1}" xr6:coauthVersionLast="36" xr6:coauthVersionMax="36" xr10:uidLastSave="{6F605FB1-3292-4A92-9F3A-DABDB307ADD5}"/>
  <bookViews>
    <workbookView xWindow="0" yWindow="0" windowWidth="25200" windowHeight="12480" xr2:uid="{00000000-000D-0000-FFFF-FFFF00000000}"/>
  </bookViews>
  <sheets>
    <sheet name="H5&amp;V6" sheetId="3" r:id="rId1"/>
    <sheet name="V5" sheetId="1" r:id="rId2"/>
    <sheet name="Blad2" sheetId="2" state="hidden" r:id="rId3"/>
  </sheets>
  <definedNames>
    <definedName name="_xlnm.Print_Area" localSheetId="0">'H5&amp;V6'!$A$1:$E$66</definedName>
    <definedName name="_xlnm.Print_Area" localSheetId="1">'V5'!$A$1:$I$63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4" i="1"/>
  <c r="F10" i="1"/>
  <c r="F6" i="1"/>
  <c r="H14" i="3"/>
  <c r="H10" i="3"/>
  <c r="H6" i="3" l="1"/>
  <c r="H54" i="3"/>
  <c r="H51" i="3"/>
  <c r="H48" i="3"/>
  <c r="H44" i="3"/>
  <c r="H41" i="3"/>
  <c r="H37" i="3"/>
  <c r="H34" i="3"/>
  <c r="H30" i="3"/>
  <c r="H27" i="3"/>
  <c r="H22" i="3"/>
  <c r="H18" i="3"/>
  <c r="F21" i="1" l="1"/>
  <c r="F54" i="1" l="1"/>
  <c r="F36" i="1"/>
  <c r="F25" i="1"/>
  <c r="F29" i="1"/>
  <c r="F32" i="1"/>
  <c r="F39" i="1"/>
  <c r="F43" i="1"/>
  <c r="F46" i="1"/>
  <c r="F50" i="1"/>
  <c r="F57" i="1"/>
</calcChain>
</file>

<file path=xl/sharedStrings.xml><?xml version="1.0" encoding="utf-8"?>
<sst xmlns="http://schemas.openxmlformats.org/spreadsheetml/2006/main" count="393" uniqueCount="147">
  <si>
    <t>tijd</t>
  </si>
  <si>
    <t>vak</t>
  </si>
  <si>
    <t>TOETSWEEK 1</t>
  </si>
  <si>
    <t>wo</t>
  </si>
  <si>
    <t>do</t>
  </si>
  <si>
    <t>vr</t>
  </si>
  <si>
    <t>ma</t>
  </si>
  <si>
    <t>di</t>
  </si>
  <si>
    <t>4 HAVO</t>
  </si>
  <si>
    <t>4 VWO</t>
  </si>
  <si>
    <t>5 VWO</t>
  </si>
  <si>
    <t>5 HAVO</t>
  </si>
  <si>
    <t>6 VWO</t>
  </si>
  <si>
    <t>EN</t>
  </si>
  <si>
    <t>GS</t>
  </si>
  <si>
    <t>NE</t>
  </si>
  <si>
    <t>MU</t>
  </si>
  <si>
    <t>AK</t>
  </si>
  <si>
    <t>FA12</t>
  </si>
  <si>
    <t>NA1</t>
  </si>
  <si>
    <t>NA12</t>
  </si>
  <si>
    <t>EC1</t>
  </si>
  <si>
    <t>EC12</t>
  </si>
  <si>
    <t>DU12</t>
  </si>
  <si>
    <t>BI12</t>
  </si>
  <si>
    <t>08.30-10.45</t>
  </si>
  <si>
    <t>08.30-10.00</t>
  </si>
  <si>
    <t>08.30-09.30</t>
  </si>
  <si>
    <t>MO</t>
  </si>
  <si>
    <t>SK1</t>
  </si>
  <si>
    <t>SK12</t>
  </si>
  <si>
    <t>10.00-11.30</t>
  </si>
  <si>
    <t>BI</t>
  </si>
  <si>
    <t>DU1</t>
  </si>
  <si>
    <t>10.00-11.00</t>
  </si>
  <si>
    <t>LA</t>
  </si>
  <si>
    <t>FA1</t>
  </si>
  <si>
    <t>GR</t>
  </si>
  <si>
    <t>GS1</t>
  </si>
  <si>
    <t>ANW</t>
  </si>
  <si>
    <t>KCV</t>
  </si>
  <si>
    <t>11.30-12.30</t>
  </si>
  <si>
    <t>SK</t>
  </si>
  <si>
    <t>CKV2</t>
  </si>
  <si>
    <t>12.00-13.00</t>
  </si>
  <si>
    <t>11.30-13.00</t>
  </si>
  <si>
    <t>11.30-13.45</t>
  </si>
  <si>
    <t>12.00-13.30</t>
  </si>
  <si>
    <t>2002-2003</t>
  </si>
  <si>
    <t>EC</t>
  </si>
  <si>
    <t>11.30 13.00</t>
  </si>
  <si>
    <t>WA</t>
  </si>
  <si>
    <t>WB</t>
  </si>
  <si>
    <t>08.30-09.15</t>
  </si>
  <si>
    <t>NA</t>
  </si>
  <si>
    <t>10.00-10.45</t>
  </si>
  <si>
    <t>ckvBV</t>
  </si>
  <si>
    <t>08.30-11.30</t>
  </si>
  <si>
    <t>14.00-16.15</t>
  </si>
  <si>
    <t>14.20-15.00</t>
  </si>
  <si>
    <t>MA1</t>
  </si>
  <si>
    <t>Het rooster voor het schoolexamen en de voortgangstoetsing</t>
  </si>
  <si>
    <t>10.30-11.30</t>
  </si>
  <si>
    <t>08.30-9.30</t>
  </si>
  <si>
    <t>11.30-12.20</t>
  </si>
  <si>
    <t>10.00-12.15</t>
  </si>
  <si>
    <t>13.00-14.00</t>
  </si>
  <si>
    <t>09.30-12.30</t>
  </si>
  <si>
    <t>11.30-14.30</t>
  </si>
  <si>
    <t xml:space="preserve">Opmerkingen; </t>
  </si>
  <si>
    <t>toetsweekrooster 1</t>
  </si>
  <si>
    <t>Het rooster voor het schoolexamen</t>
  </si>
  <si>
    <t>Mondelingen tijdens toetsweek 1</t>
  </si>
  <si>
    <t>08.30 - 09.30</t>
  </si>
  <si>
    <t>12.30 - 14.45</t>
  </si>
  <si>
    <t>12.30 - 14.00</t>
  </si>
  <si>
    <t>12.30 - 14.30</t>
  </si>
  <si>
    <t>08.30 - 10.45</t>
  </si>
  <si>
    <t>H5</t>
  </si>
  <si>
    <t>V6</t>
  </si>
  <si>
    <t>Totaal</t>
  </si>
  <si>
    <t>Aantal lok H5/V6</t>
  </si>
  <si>
    <t>Aantal lok V5</t>
  </si>
  <si>
    <t>1 (24)</t>
  </si>
  <si>
    <t>1 (15)</t>
  </si>
  <si>
    <t>10.00 - 11.30</t>
  </si>
  <si>
    <t>08.30 - 10.00</t>
  </si>
  <si>
    <t>10.30 - 12.00</t>
  </si>
  <si>
    <t>10.00 - 11.00</t>
  </si>
  <si>
    <t>2 (4e vd)</t>
  </si>
  <si>
    <t>14 C</t>
  </si>
  <si>
    <t>3 + C</t>
  </si>
  <si>
    <t>C</t>
  </si>
  <si>
    <t>15 C</t>
  </si>
  <si>
    <t>-</t>
  </si>
  <si>
    <t>10.30 - 11.30</t>
  </si>
  <si>
    <t>101**</t>
  </si>
  <si>
    <t>V5</t>
  </si>
  <si>
    <t>Vrijdag 29 oktober extra toetsdag</t>
  </si>
  <si>
    <t xml:space="preserve">2021 2022 </t>
  </si>
  <si>
    <t>toetsweekrooster 1 2021 2022</t>
  </si>
  <si>
    <t>14.00 - 16.15</t>
  </si>
  <si>
    <t>Netl</t>
  </si>
  <si>
    <t>WisA</t>
  </si>
  <si>
    <t>WisB</t>
  </si>
  <si>
    <t>Ges</t>
  </si>
  <si>
    <t>Kua*</t>
  </si>
  <si>
    <t>Schk</t>
  </si>
  <si>
    <t>Beco</t>
  </si>
  <si>
    <t>Fatl</t>
  </si>
  <si>
    <t>Biol</t>
  </si>
  <si>
    <t>Dutl</t>
  </si>
  <si>
    <t>Entl</t>
  </si>
  <si>
    <t>Entl*</t>
  </si>
  <si>
    <t>11.30 - 13.45</t>
  </si>
  <si>
    <t>Lakc</t>
  </si>
  <si>
    <t>Grkc</t>
  </si>
  <si>
    <t>WisD</t>
  </si>
  <si>
    <t>Econ</t>
  </si>
  <si>
    <t>(disc uitloop)</t>
  </si>
  <si>
    <t>(discussies)</t>
  </si>
  <si>
    <t>va 12 uur</t>
  </si>
  <si>
    <t xml:space="preserve">hele dag </t>
  </si>
  <si>
    <t>volgens schema</t>
  </si>
  <si>
    <t>Ak</t>
  </si>
  <si>
    <t>Maw</t>
  </si>
  <si>
    <t>Nat</t>
  </si>
  <si>
    <t>Kunst*</t>
  </si>
  <si>
    <t>Biol**</t>
  </si>
  <si>
    <t>WisD**</t>
  </si>
  <si>
    <t>10.00- 11.00</t>
  </si>
  <si>
    <t>AK**</t>
  </si>
  <si>
    <t>WisA**</t>
  </si>
  <si>
    <t>Netl (discussies)</t>
  </si>
  <si>
    <t>Donderdag 28 oktober extra toetsdag</t>
  </si>
  <si>
    <t>lln met AK lesuitval 7e+8e+9e uur</t>
  </si>
  <si>
    <t>gehele dag lesuitval</t>
  </si>
  <si>
    <t>Donderdag 4 november extra toetsdag</t>
  </si>
  <si>
    <t>lesuitval gehele dag</t>
  </si>
  <si>
    <t>Vrijdag 5 november extra toetsdag</t>
  </si>
  <si>
    <t>08.30 - 10.30</t>
  </si>
  <si>
    <t>12.30 - 13.30</t>
  </si>
  <si>
    <t>WisC**</t>
  </si>
  <si>
    <t>Mondelingen Entl (ocht)</t>
  </si>
  <si>
    <t>Mondelingen Entl (mid)</t>
  </si>
  <si>
    <t>WisC</t>
  </si>
  <si>
    <t>Mondelingen Entl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</si>
</sst>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2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1" borderId="21" xfId="0" applyFont="1" applyFill="1" applyBorder="1"/>
    <xf numFmtId="0" fontId="1" fillId="0" borderId="20" xfId="0" applyFont="1" applyBorder="1" applyAlignment="1">
      <alignment horizontal="center"/>
    </xf>
    <xf numFmtId="0" fontId="1" fillId="1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0" fillId="0" borderId="0" xfId="0" applyNumberFormat="1"/>
    <xf numFmtId="0" fontId="0" fillId="0" borderId="24" xfId="0" applyBorder="1"/>
    <xf numFmtId="0" fontId="1" fillId="0" borderId="8" xfId="0" applyFont="1" applyBorder="1"/>
    <xf numFmtId="0" fontId="4" fillId="3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1" borderId="26" xfId="0" applyFont="1" applyFill="1" applyBorder="1" applyAlignment="1">
      <alignment horizontal="center"/>
    </xf>
    <xf numFmtId="0" fontId="4" fillId="1" borderId="26" xfId="0" applyFont="1" applyFill="1" applyBorder="1"/>
    <xf numFmtId="0" fontId="1" fillId="1" borderId="22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4" fillId="1" borderId="2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/>
    <xf numFmtId="0" fontId="5" fillId="0" borderId="13" xfId="0" applyFont="1" applyFill="1" applyBorder="1" applyAlignment="1">
      <alignment horizontal="center"/>
    </xf>
    <xf numFmtId="0" fontId="2" fillId="0" borderId="0" xfId="0" applyFont="1" applyBorder="1"/>
    <xf numFmtId="0" fontId="3" fillId="0" borderId="21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1" borderId="2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1" borderId="3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0" borderId="6" xfId="0" applyFont="1" applyBorder="1"/>
    <xf numFmtId="0" fontId="1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" borderId="4" xfId="0" applyFont="1" applyFill="1" applyBorder="1"/>
    <xf numFmtId="0" fontId="1" fillId="1" borderId="38" xfId="0" applyFont="1" applyFill="1" applyBorder="1" applyAlignment="1">
      <alignment horizontal="center"/>
    </xf>
    <xf numFmtId="0" fontId="1" fillId="1" borderId="3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16" fontId="11" fillId="0" borderId="20" xfId="0" applyNumberFormat="1" applyFont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8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3" borderId="5" xfId="0" applyFont="1" applyFill="1" applyBorder="1"/>
    <xf numFmtId="0" fontId="3" fillId="3" borderId="43" xfId="0" applyFont="1" applyFill="1" applyBorder="1"/>
    <xf numFmtId="0" fontId="0" fillId="4" borderId="9" xfId="0" applyFill="1" applyBorder="1"/>
    <xf numFmtId="0" fontId="0" fillId="4" borderId="41" xfId="0" applyFill="1" applyBorder="1"/>
    <xf numFmtId="0" fontId="0" fillId="4" borderId="42" xfId="0" applyFill="1" applyBorder="1"/>
    <xf numFmtId="0" fontId="14" fillId="0" borderId="17" xfId="0" applyFont="1" applyBorder="1" applyAlignment="1">
      <alignment horizontal="center"/>
    </xf>
    <xf numFmtId="0" fontId="0" fillId="0" borderId="8" xfId="0" applyBorder="1"/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7" borderId="35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3" borderId="47" xfId="0" applyFont="1" applyFill="1" applyBorder="1"/>
    <xf numFmtId="0" fontId="0" fillId="4" borderId="46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44" xfId="0" applyFill="1" applyBorder="1"/>
    <xf numFmtId="0" fontId="5" fillId="5" borderId="0" xfId="0" applyFont="1" applyFill="1" applyBorder="1" applyAlignment="1">
      <alignment horizontal="left"/>
    </xf>
    <xf numFmtId="0" fontId="4" fillId="5" borderId="0" xfId="0" applyFont="1" applyFill="1" applyBorder="1" applyAlignment="1"/>
    <xf numFmtId="0" fontId="3" fillId="7" borderId="3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7" xfId="0" applyBorder="1"/>
    <xf numFmtId="0" fontId="12" fillId="7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8" xfId="0" applyBorder="1"/>
    <xf numFmtId="0" fontId="3" fillId="0" borderId="0" xfId="0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4" borderId="0" xfId="0" applyFill="1" applyBorder="1"/>
    <xf numFmtId="0" fontId="2" fillId="5" borderId="8" xfId="0" applyFont="1" applyFill="1" applyBorder="1" applyAlignment="1">
      <alignment horizontal="left"/>
    </xf>
    <xf numFmtId="0" fontId="0" fillId="5" borderId="0" xfId="0" applyFill="1" applyBorder="1"/>
    <xf numFmtId="0" fontId="0" fillId="5" borderId="9" xfId="0" applyFill="1" applyBorder="1"/>
    <xf numFmtId="0" fontId="6" fillId="5" borderId="8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left"/>
    </xf>
    <xf numFmtId="0" fontId="4" fillId="5" borderId="44" xfId="0" applyFont="1" applyFill="1" applyBorder="1" applyAlignment="1">
      <alignment horizontal="left"/>
    </xf>
    <xf numFmtId="0" fontId="1" fillId="5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5" borderId="41" xfId="0" applyFill="1" applyBorder="1"/>
    <xf numFmtId="0" fontId="0" fillId="0" borderId="6" xfId="0" applyBorder="1"/>
    <xf numFmtId="0" fontId="7" fillId="0" borderId="9" xfId="0" applyFont="1" applyBorder="1" applyAlignment="1">
      <alignment vertical="center"/>
    </xf>
    <xf numFmtId="0" fontId="1" fillId="1" borderId="30" xfId="0" applyFont="1" applyFill="1" applyBorder="1"/>
    <xf numFmtId="0" fontId="0" fillId="0" borderId="9" xfId="0" applyFill="1" applyBorder="1"/>
    <xf numFmtId="0" fontId="2" fillId="4" borderId="8" xfId="0" applyFont="1" applyFill="1" applyBorder="1" applyAlignment="1">
      <alignment horizontal="left"/>
    </xf>
    <xf numFmtId="0" fontId="0" fillId="0" borderId="41" xfId="0" applyFill="1" applyBorder="1"/>
    <xf numFmtId="0" fontId="3" fillId="0" borderId="3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F1F3A-4B07-499B-B7C5-E25D231D8716}">
  <dimension ref="A1:FQ6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2" width="11.5546875" style="1" customWidth="1"/>
    <col min="3" max="3" width="21.109375" style="1" bestFit="1" customWidth="1"/>
    <col min="4" max="4" width="11.44140625" customWidth="1"/>
    <col min="5" max="5" width="15.5546875" bestFit="1" customWidth="1"/>
    <col min="6" max="8" width="0" style="83" hidden="1" customWidth="1"/>
    <col min="9" max="9" width="11.5546875" style="88" hidden="1" customWidth="1"/>
    <col min="10" max="10" width="9.44140625" style="90" hidden="1" customWidth="1"/>
  </cols>
  <sheetData>
    <row r="1" spans="1:10" x14ac:dyDescent="0.25">
      <c r="A1" s="5" t="s">
        <v>70</v>
      </c>
      <c r="B1" s="6"/>
      <c r="C1" s="6" t="s">
        <v>99</v>
      </c>
      <c r="D1" s="151"/>
      <c r="E1" s="127"/>
    </row>
    <row r="2" spans="1:10" ht="21.75" customHeight="1" x14ac:dyDescent="0.25">
      <c r="A2" s="30"/>
      <c r="B2" s="8"/>
      <c r="C2" s="109" t="s">
        <v>2</v>
      </c>
      <c r="D2" s="109"/>
      <c r="E2" s="152"/>
      <c r="F2" s="9"/>
      <c r="G2" s="87" t="s">
        <v>79</v>
      </c>
      <c r="H2" s="87" t="s">
        <v>80</v>
      </c>
      <c r="I2" s="89" t="s">
        <v>81</v>
      </c>
      <c r="J2" s="91" t="s">
        <v>82</v>
      </c>
    </row>
    <row r="3" spans="1:10" ht="16.2" thickBot="1" x14ac:dyDescent="0.35">
      <c r="A3" s="7"/>
      <c r="B3" s="166" t="s">
        <v>71</v>
      </c>
      <c r="C3" s="166"/>
      <c r="D3" s="166"/>
      <c r="E3" s="167"/>
      <c r="F3" s="9"/>
    </row>
    <row r="4" spans="1:10" ht="16.2" thickTop="1" x14ac:dyDescent="0.3">
      <c r="A4" s="45"/>
      <c r="B4" s="46" t="s">
        <v>11</v>
      </c>
      <c r="C4" s="65"/>
      <c r="D4" s="4" t="s">
        <v>12</v>
      </c>
      <c r="E4" s="10"/>
    </row>
    <row r="5" spans="1:10" ht="13.8" thickBot="1" x14ac:dyDescent="0.3">
      <c r="A5" s="18"/>
      <c r="B5" s="47" t="s">
        <v>0</v>
      </c>
      <c r="C5" s="2" t="s">
        <v>1</v>
      </c>
      <c r="D5" s="3" t="s">
        <v>0</v>
      </c>
      <c r="E5" s="11" t="s">
        <v>1</v>
      </c>
    </row>
    <row r="6" spans="1:10" ht="13.8" thickTop="1" x14ac:dyDescent="0.25">
      <c r="A6" s="77" t="s">
        <v>4</v>
      </c>
      <c r="B6" s="15"/>
      <c r="C6" s="165" t="s">
        <v>146</v>
      </c>
      <c r="D6" s="15" t="s">
        <v>101</v>
      </c>
      <c r="E6" s="60" t="s">
        <v>17</v>
      </c>
      <c r="F6" s="83">
        <v>64</v>
      </c>
      <c r="G6" s="83">
        <v>50</v>
      </c>
      <c r="H6" s="83">
        <f>SUM(F6:G7)</f>
        <v>146</v>
      </c>
      <c r="I6" s="88">
        <v>6</v>
      </c>
      <c r="J6" s="90">
        <v>3</v>
      </c>
    </row>
    <row r="7" spans="1:10" x14ac:dyDescent="0.25">
      <c r="A7" s="78">
        <v>44497</v>
      </c>
      <c r="B7" s="50"/>
      <c r="C7" s="69"/>
      <c r="D7" s="14"/>
      <c r="E7" s="59"/>
      <c r="F7" s="83">
        <v>32</v>
      </c>
    </row>
    <row r="8" spans="1:10" x14ac:dyDescent="0.25">
      <c r="A8" s="23"/>
      <c r="B8" s="33"/>
      <c r="C8" s="68"/>
      <c r="D8" s="13"/>
      <c r="E8" s="54"/>
    </row>
    <row r="9" spans="1:10" ht="13.8" thickBot="1" x14ac:dyDescent="0.3">
      <c r="A9" s="76"/>
      <c r="B9" s="80"/>
      <c r="C9" s="2"/>
      <c r="D9" s="39"/>
      <c r="E9" s="11"/>
    </row>
    <row r="10" spans="1:10" ht="13.8" thickTop="1" x14ac:dyDescent="0.25">
      <c r="A10" s="77" t="s">
        <v>5</v>
      </c>
      <c r="B10" s="16" t="s">
        <v>77</v>
      </c>
      <c r="C10" s="81" t="s">
        <v>107</v>
      </c>
      <c r="D10" s="16" t="s">
        <v>77</v>
      </c>
      <c r="E10" s="93" t="s">
        <v>103</v>
      </c>
      <c r="F10" s="83">
        <v>26</v>
      </c>
      <c r="G10" s="83">
        <v>45</v>
      </c>
      <c r="H10" s="83">
        <f>SUM(F10:G12)</f>
        <v>255</v>
      </c>
      <c r="I10" s="88">
        <v>6</v>
      </c>
      <c r="J10" s="92" t="s">
        <v>84</v>
      </c>
    </row>
    <row r="11" spans="1:10" x14ac:dyDescent="0.25">
      <c r="A11" s="78">
        <v>44498</v>
      </c>
      <c r="B11" s="48"/>
      <c r="C11" s="67" t="s">
        <v>108</v>
      </c>
      <c r="D11" s="12"/>
      <c r="E11" s="56" t="s">
        <v>104</v>
      </c>
      <c r="F11" s="83">
        <v>35</v>
      </c>
      <c r="G11" s="83">
        <v>57</v>
      </c>
    </row>
    <row r="12" spans="1:10" x14ac:dyDescent="0.25">
      <c r="A12" s="20"/>
      <c r="B12" s="48"/>
      <c r="C12" s="67"/>
      <c r="D12" s="12"/>
      <c r="E12" s="56" t="s">
        <v>145</v>
      </c>
      <c r="F12" s="83">
        <v>35</v>
      </c>
      <c r="G12" s="83">
        <v>57</v>
      </c>
    </row>
    <row r="13" spans="1:10" x14ac:dyDescent="0.25">
      <c r="A13" s="21"/>
      <c r="B13" s="33"/>
      <c r="C13" s="68"/>
      <c r="D13" s="13"/>
      <c r="E13" s="54"/>
    </row>
    <row r="14" spans="1:10" x14ac:dyDescent="0.25">
      <c r="A14" s="24"/>
      <c r="B14" s="50" t="s">
        <v>75</v>
      </c>
      <c r="C14" s="66" t="s">
        <v>111</v>
      </c>
      <c r="D14" s="50" t="s">
        <v>141</v>
      </c>
      <c r="E14" s="56" t="s">
        <v>115</v>
      </c>
      <c r="F14" s="83">
        <v>24</v>
      </c>
      <c r="G14" s="83">
        <v>100</v>
      </c>
      <c r="H14" s="83">
        <f t="shared" ref="H14" si="0">SUM(F14:G14)</f>
        <v>124</v>
      </c>
      <c r="I14" s="88">
        <v>5</v>
      </c>
      <c r="J14" s="90">
        <v>3</v>
      </c>
    </row>
    <row r="15" spans="1:10" x14ac:dyDescent="0.25">
      <c r="A15" s="24"/>
      <c r="B15" s="50"/>
      <c r="C15" s="165" t="s">
        <v>144</v>
      </c>
      <c r="D15" s="14"/>
      <c r="E15" s="56"/>
    </row>
    <row r="16" spans="1:10" x14ac:dyDescent="0.25">
      <c r="A16" s="23"/>
      <c r="B16" s="34"/>
      <c r="C16" s="70"/>
      <c r="D16" s="13"/>
      <c r="E16" s="54"/>
    </row>
    <row r="17" spans="1:11" ht="13.8" thickBot="1" x14ac:dyDescent="0.3">
      <c r="A17" s="76"/>
      <c r="B17" s="103"/>
      <c r="C17" s="97"/>
      <c r="D17" s="32"/>
      <c r="E17" s="55"/>
      <c r="I17" s="88">
        <v>0</v>
      </c>
      <c r="J17" s="92" t="s">
        <v>83</v>
      </c>
    </row>
    <row r="18" spans="1:11" ht="13.8" thickTop="1" x14ac:dyDescent="0.25">
      <c r="A18" s="19" t="s">
        <v>6</v>
      </c>
      <c r="B18" s="16" t="s">
        <v>77</v>
      </c>
      <c r="C18" s="81" t="s">
        <v>105</v>
      </c>
      <c r="D18" s="16" t="s">
        <v>77</v>
      </c>
      <c r="E18" s="93" t="s">
        <v>105</v>
      </c>
      <c r="F18" s="83">
        <v>26</v>
      </c>
      <c r="G18" s="83">
        <v>45</v>
      </c>
      <c r="H18" s="83">
        <f>SUM(F18:G20)</f>
        <v>255</v>
      </c>
      <c r="I18" s="88">
        <v>6</v>
      </c>
      <c r="J18" s="92" t="s">
        <v>84</v>
      </c>
    </row>
    <row r="19" spans="1:11" x14ac:dyDescent="0.25">
      <c r="A19" s="20">
        <v>44501</v>
      </c>
      <c r="B19" s="48"/>
      <c r="C19" s="67"/>
      <c r="D19" s="12"/>
      <c r="E19" s="56"/>
      <c r="F19" s="83">
        <v>35</v>
      </c>
      <c r="G19" s="83">
        <v>57</v>
      </c>
    </row>
    <row r="20" spans="1:11" x14ac:dyDescent="0.25">
      <c r="A20" s="20"/>
      <c r="B20" s="48"/>
      <c r="C20" s="67"/>
      <c r="D20" s="12"/>
      <c r="E20" s="56"/>
      <c r="F20" s="83">
        <v>35</v>
      </c>
      <c r="G20" s="83">
        <v>57</v>
      </c>
    </row>
    <row r="21" spans="1:11" x14ac:dyDescent="0.25">
      <c r="A21" s="21"/>
      <c r="B21" s="33"/>
      <c r="C21" s="68"/>
      <c r="D21" s="13"/>
      <c r="E21" s="54"/>
    </row>
    <row r="22" spans="1:11" x14ac:dyDescent="0.25">
      <c r="A22" s="24"/>
      <c r="B22" s="50" t="s">
        <v>121</v>
      </c>
      <c r="C22" s="114" t="s">
        <v>102</v>
      </c>
      <c r="D22" s="50" t="s">
        <v>75</v>
      </c>
      <c r="E22" s="123" t="s">
        <v>106</v>
      </c>
      <c r="F22" s="83">
        <v>24</v>
      </c>
      <c r="G22" s="83">
        <v>100</v>
      </c>
      <c r="H22" s="83">
        <f t="shared" ref="H22:H54" si="1">SUM(F22:G22)</f>
        <v>124</v>
      </c>
      <c r="I22" s="88">
        <v>5</v>
      </c>
      <c r="J22" s="90">
        <v>3</v>
      </c>
    </row>
    <row r="23" spans="1:11" x14ac:dyDescent="0.25">
      <c r="A23" s="24"/>
      <c r="B23" s="50"/>
      <c r="C23" s="113" t="s">
        <v>119</v>
      </c>
      <c r="D23" s="14" t="s">
        <v>141</v>
      </c>
      <c r="E23" s="56" t="s">
        <v>116</v>
      </c>
    </row>
    <row r="24" spans="1:11" x14ac:dyDescent="0.25">
      <c r="A24" s="24"/>
      <c r="B24" s="50"/>
      <c r="C24" s="165" t="s">
        <v>144</v>
      </c>
      <c r="D24" s="14"/>
      <c r="E24" s="56"/>
    </row>
    <row r="25" spans="1:11" x14ac:dyDescent="0.25">
      <c r="A25" s="23"/>
      <c r="B25" s="34"/>
      <c r="C25" s="70"/>
      <c r="D25" s="13"/>
      <c r="E25" s="54"/>
    </row>
    <row r="26" spans="1:11" ht="13.8" thickBot="1" x14ac:dyDescent="0.3">
      <c r="A26" s="76"/>
      <c r="B26" s="103"/>
      <c r="C26" s="97"/>
      <c r="D26" s="32"/>
      <c r="E26" s="55"/>
      <c r="I26" s="88">
        <v>0</v>
      </c>
      <c r="J26" s="92" t="s">
        <v>83</v>
      </c>
    </row>
    <row r="27" spans="1:11" ht="13.8" thickTop="1" x14ac:dyDescent="0.25">
      <c r="A27" s="19" t="s">
        <v>7</v>
      </c>
      <c r="B27" s="50" t="s">
        <v>77</v>
      </c>
      <c r="C27" s="66" t="s">
        <v>118</v>
      </c>
      <c r="D27" s="15" t="s">
        <v>77</v>
      </c>
      <c r="E27" s="52" t="s">
        <v>107</v>
      </c>
      <c r="F27" s="84" t="s">
        <v>90</v>
      </c>
      <c r="G27" s="83">
        <v>67</v>
      </c>
      <c r="H27" s="83">
        <f t="shared" si="1"/>
        <v>67</v>
      </c>
      <c r="I27" s="88" t="s">
        <v>91</v>
      </c>
      <c r="J27" s="90">
        <v>2</v>
      </c>
    </row>
    <row r="28" spans="1:11" x14ac:dyDescent="0.25">
      <c r="A28" s="20">
        <v>44502</v>
      </c>
      <c r="B28" s="48"/>
      <c r="C28" s="67"/>
      <c r="D28" s="40"/>
      <c r="E28" s="56" t="s">
        <v>108</v>
      </c>
    </row>
    <row r="29" spans="1:11" x14ac:dyDescent="0.25">
      <c r="A29" s="21"/>
      <c r="B29" s="33"/>
      <c r="C29" s="68"/>
      <c r="D29" s="13"/>
      <c r="E29" s="54"/>
    </row>
    <row r="30" spans="1:11" x14ac:dyDescent="0.25">
      <c r="A30" s="24"/>
      <c r="B30" s="50" t="s">
        <v>74</v>
      </c>
      <c r="C30" s="81" t="s">
        <v>109</v>
      </c>
      <c r="D30" s="50" t="s">
        <v>75</v>
      </c>
      <c r="E30" s="56" t="s">
        <v>109</v>
      </c>
      <c r="F30" s="83">
        <v>80</v>
      </c>
      <c r="G30" s="83">
        <v>18</v>
      </c>
      <c r="H30" s="83">
        <f t="shared" si="1"/>
        <v>98</v>
      </c>
      <c r="I30" s="88">
        <v>4</v>
      </c>
      <c r="J30" s="90">
        <v>1</v>
      </c>
    </row>
    <row r="31" spans="1:11" x14ac:dyDescent="0.25">
      <c r="A31" s="24"/>
      <c r="B31" s="96"/>
      <c r="C31" s="85"/>
      <c r="D31" s="43"/>
      <c r="E31" s="56"/>
    </row>
    <row r="32" spans="1:11" x14ac:dyDescent="0.25">
      <c r="A32" s="23"/>
      <c r="B32" s="34"/>
      <c r="C32" s="70"/>
      <c r="D32" s="34"/>
      <c r="E32" s="153"/>
      <c r="F32" s="131"/>
      <c r="K32" s="104"/>
    </row>
    <row r="33" spans="1:10" ht="13.8" thickBot="1" x14ac:dyDescent="0.3">
      <c r="A33" s="24"/>
      <c r="B33" s="103"/>
      <c r="C33" s="97"/>
      <c r="D33" s="32"/>
      <c r="E33" s="94"/>
    </row>
    <row r="34" spans="1:10" ht="13.8" thickTop="1" x14ac:dyDescent="0.25">
      <c r="A34" s="25" t="s">
        <v>3</v>
      </c>
      <c r="B34" s="15" t="s">
        <v>77</v>
      </c>
      <c r="C34" s="66" t="s">
        <v>110</v>
      </c>
      <c r="D34" s="15" t="s">
        <v>77</v>
      </c>
      <c r="E34" s="105" t="s">
        <v>110</v>
      </c>
      <c r="F34" s="83">
        <v>48</v>
      </c>
      <c r="G34" s="83">
        <v>43</v>
      </c>
      <c r="H34" s="83">
        <f>SUM(F34:G35)</f>
        <v>127</v>
      </c>
      <c r="I34" s="88">
        <v>5</v>
      </c>
      <c r="J34" s="90">
        <v>2</v>
      </c>
    </row>
    <row r="35" spans="1:10" x14ac:dyDescent="0.25">
      <c r="A35" s="20">
        <v>44503</v>
      </c>
      <c r="B35" s="50"/>
      <c r="C35" s="69"/>
      <c r="D35" s="12"/>
      <c r="E35" s="58"/>
      <c r="G35" s="83">
        <v>36</v>
      </c>
    </row>
    <row r="36" spans="1:10" x14ac:dyDescent="0.25">
      <c r="A36" s="23"/>
      <c r="B36" s="33"/>
      <c r="C36" s="68"/>
      <c r="D36" s="13"/>
      <c r="E36" s="54"/>
    </row>
    <row r="37" spans="1:10" x14ac:dyDescent="0.25">
      <c r="A37" s="22"/>
      <c r="B37" s="115" t="s">
        <v>122</v>
      </c>
      <c r="C37" s="113" t="s">
        <v>102</v>
      </c>
      <c r="D37" s="50" t="s">
        <v>76</v>
      </c>
      <c r="E37" s="53" t="s">
        <v>111</v>
      </c>
      <c r="F37" s="83">
        <v>74</v>
      </c>
      <c r="G37" s="83">
        <v>51</v>
      </c>
      <c r="H37" s="83">
        <f t="shared" si="1"/>
        <v>125</v>
      </c>
      <c r="I37" s="88">
        <v>5</v>
      </c>
      <c r="J37" s="90">
        <v>1</v>
      </c>
    </row>
    <row r="38" spans="1:10" x14ac:dyDescent="0.25">
      <c r="A38" s="22"/>
      <c r="B38" s="115" t="s">
        <v>123</v>
      </c>
      <c r="C38" s="113" t="s">
        <v>120</v>
      </c>
      <c r="D38" s="43"/>
      <c r="E38" s="57"/>
    </row>
    <row r="39" spans="1:10" x14ac:dyDescent="0.25">
      <c r="A39" s="35"/>
      <c r="B39" s="37"/>
      <c r="C39" s="71"/>
      <c r="D39" s="13"/>
      <c r="E39" s="54"/>
    </row>
    <row r="40" spans="1:10" ht="13.8" thickBot="1" x14ac:dyDescent="0.3">
      <c r="A40" s="26"/>
      <c r="B40" s="17"/>
      <c r="C40" s="2"/>
      <c r="D40" s="39"/>
      <c r="E40" s="11"/>
    </row>
    <row r="41" spans="1:10" ht="13.8" thickTop="1" x14ac:dyDescent="0.25">
      <c r="A41" s="25" t="s">
        <v>4</v>
      </c>
      <c r="B41" s="15" t="s">
        <v>77</v>
      </c>
      <c r="C41" s="81" t="s">
        <v>124</v>
      </c>
      <c r="D41" s="16" t="s">
        <v>77</v>
      </c>
      <c r="E41" s="110" t="s">
        <v>113</v>
      </c>
      <c r="F41" s="86" t="s">
        <v>96</v>
      </c>
      <c r="G41" s="83">
        <v>18</v>
      </c>
      <c r="H41" s="83">
        <f t="shared" si="1"/>
        <v>18</v>
      </c>
      <c r="I41" s="88">
        <v>1</v>
      </c>
      <c r="J41" s="90">
        <v>4</v>
      </c>
    </row>
    <row r="42" spans="1:10" x14ac:dyDescent="0.25">
      <c r="A42" s="20">
        <v>44504</v>
      </c>
      <c r="B42" s="50"/>
      <c r="C42" s="69"/>
      <c r="D42" s="96"/>
      <c r="E42" s="157"/>
    </row>
    <row r="43" spans="1:10" x14ac:dyDescent="0.25">
      <c r="A43" s="23"/>
      <c r="B43" s="33"/>
      <c r="C43" s="68"/>
      <c r="D43" s="13"/>
      <c r="E43" s="54"/>
    </row>
    <row r="44" spans="1:10" x14ac:dyDescent="0.25">
      <c r="A44" s="22"/>
      <c r="B44" s="50" t="s">
        <v>74</v>
      </c>
      <c r="C44" s="69" t="s">
        <v>125</v>
      </c>
      <c r="D44" s="112" t="s">
        <v>114</v>
      </c>
      <c r="E44" s="111" t="s">
        <v>113</v>
      </c>
      <c r="F44" s="84">
        <v>40</v>
      </c>
      <c r="G44" s="83">
        <v>74</v>
      </c>
      <c r="H44" s="83">
        <f t="shared" si="1"/>
        <v>114</v>
      </c>
      <c r="I44" s="88">
        <v>4</v>
      </c>
      <c r="J44" s="90">
        <v>4</v>
      </c>
    </row>
    <row r="45" spans="1:10" x14ac:dyDescent="0.25">
      <c r="A45" s="27"/>
      <c r="B45" s="50" t="s">
        <v>75</v>
      </c>
      <c r="C45" s="69" t="s">
        <v>126</v>
      </c>
      <c r="D45" s="158" t="s">
        <v>75</v>
      </c>
      <c r="E45" s="53" t="s">
        <v>126</v>
      </c>
      <c r="F45" s="84"/>
    </row>
    <row r="46" spans="1:10" x14ac:dyDescent="0.25">
      <c r="A46" s="23"/>
      <c r="B46" s="51"/>
      <c r="C46" s="72"/>
      <c r="D46" s="36"/>
      <c r="E46" s="54"/>
    </row>
    <row r="47" spans="1:10" ht="13.8" thickBot="1" x14ac:dyDescent="0.3">
      <c r="A47" s="27"/>
      <c r="B47" s="17"/>
      <c r="C47" s="2"/>
      <c r="D47" s="38"/>
      <c r="E47" s="106"/>
      <c r="G47" s="84" t="s">
        <v>93</v>
      </c>
      <c r="H47" s="84" t="s">
        <v>94</v>
      </c>
      <c r="I47" s="88" t="s">
        <v>92</v>
      </c>
      <c r="J47" s="90">
        <v>0</v>
      </c>
    </row>
    <row r="48" spans="1:10" ht="13.8" thickTop="1" x14ac:dyDescent="0.25">
      <c r="A48" s="25" t="s">
        <v>5</v>
      </c>
      <c r="B48" s="15" t="s">
        <v>86</v>
      </c>
      <c r="C48" s="159" t="s">
        <v>127</v>
      </c>
      <c r="D48" s="15" t="s">
        <v>86</v>
      </c>
      <c r="E48" s="60" t="s">
        <v>117</v>
      </c>
      <c r="F48" s="83">
        <v>37</v>
      </c>
      <c r="G48" s="83">
        <v>50</v>
      </c>
      <c r="H48" s="83">
        <f t="shared" si="1"/>
        <v>87</v>
      </c>
      <c r="I48" s="88">
        <v>3</v>
      </c>
      <c r="J48" s="90">
        <v>3</v>
      </c>
    </row>
    <row r="49" spans="1:173" x14ac:dyDescent="0.25">
      <c r="A49" s="20">
        <v>44505</v>
      </c>
      <c r="B49" s="50"/>
      <c r="C49" s="165" t="s">
        <v>143</v>
      </c>
      <c r="D49" s="14"/>
      <c r="E49" s="59"/>
    </row>
    <row r="50" spans="1:173" x14ac:dyDescent="0.25">
      <c r="A50" s="23"/>
      <c r="B50" s="33"/>
      <c r="C50" s="68"/>
      <c r="D50" s="13"/>
      <c r="E50" s="54"/>
    </row>
    <row r="51" spans="1:173" x14ac:dyDescent="0.25">
      <c r="A51" s="27"/>
      <c r="B51" s="50" t="s">
        <v>74</v>
      </c>
      <c r="C51" s="69" t="s">
        <v>103</v>
      </c>
      <c r="D51" s="50" t="s">
        <v>75</v>
      </c>
      <c r="E51" s="79" t="s">
        <v>102</v>
      </c>
      <c r="F51" s="83">
        <v>27</v>
      </c>
      <c r="G51" s="83">
        <v>44</v>
      </c>
      <c r="H51" s="83">
        <f>SUM(F51:G52)</f>
        <v>98</v>
      </c>
      <c r="I51" s="88">
        <v>4</v>
      </c>
      <c r="J51" s="92" t="s">
        <v>89</v>
      </c>
    </row>
    <row r="52" spans="1:173" x14ac:dyDescent="0.25">
      <c r="A52" s="27"/>
      <c r="B52" s="50"/>
      <c r="C52" s="82" t="s">
        <v>104</v>
      </c>
      <c r="D52" s="12"/>
      <c r="E52" s="61"/>
      <c r="F52" s="83">
        <v>27</v>
      </c>
    </row>
    <row r="53" spans="1:173" x14ac:dyDescent="0.25">
      <c r="A53" s="23"/>
      <c r="B53" s="33"/>
      <c r="C53" s="68"/>
      <c r="D53" s="13"/>
      <c r="E53" s="54"/>
    </row>
    <row r="54" spans="1:173" x14ac:dyDescent="0.25">
      <c r="A54" s="27"/>
      <c r="B54" s="50"/>
      <c r="C54" s="82"/>
      <c r="D54" s="12"/>
      <c r="E54" s="61"/>
      <c r="G54" s="83">
        <v>9</v>
      </c>
      <c r="H54" s="83">
        <f t="shared" si="1"/>
        <v>9</v>
      </c>
      <c r="I54" s="88">
        <v>1</v>
      </c>
      <c r="J54" s="90">
        <v>0</v>
      </c>
    </row>
    <row r="55" spans="1:173" ht="13.8" thickBot="1" x14ac:dyDescent="0.3">
      <c r="A55" s="108"/>
      <c r="B55" s="17"/>
      <c r="C55" s="2"/>
      <c r="D55" s="38"/>
      <c r="E55" s="106"/>
    </row>
    <row r="56" spans="1:173" ht="16.2" thickTop="1" x14ac:dyDescent="0.3">
      <c r="A56" s="138" t="s">
        <v>69</v>
      </c>
      <c r="B56" s="31"/>
      <c r="C56" s="62"/>
      <c r="D56" s="139"/>
      <c r="E56" s="154"/>
    </row>
    <row r="57" spans="1:173" ht="15.6" x14ac:dyDescent="0.3">
      <c r="A57" s="140" t="s">
        <v>134</v>
      </c>
      <c r="B57" s="75"/>
      <c r="C57" s="74"/>
      <c r="D57" s="141"/>
      <c r="E57" s="154"/>
    </row>
    <row r="58" spans="1:173" ht="13.8" x14ac:dyDescent="0.25">
      <c r="A58" s="143" t="s">
        <v>79</v>
      </c>
      <c r="B58" s="121" t="s">
        <v>135</v>
      </c>
      <c r="C58" s="74"/>
      <c r="D58" s="141"/>
      <c r="E58" s="154"/>
    </row>
    <row r="59" spans="1:173" ht="15.6" x14ac:dyDescent="0.3">
      <c r="A59" s="140" t="s">
        <v>98</v>
      </c>
      <c r="B59" s="75"/>
      <c r="C59" s="74"/>
      <c r="D59" s="141"/>
      <c r="E59" s="154"/>
    </row>
    <row r="60" spans="1:173" ht="13.8" x14ac:dyDescent="0.25">
      <c r="A60" s="143" t="s">
        <v>78</v>
      </c>
      <c r="B60" s="121" t="s">
        <v>136</v>
      </c>
      <c r="C60" s="74"/>
      <c r="D60" s="141"/>
      <c r="E60" s="154"/>
    </row>
    <row r="61" spans="1:173" ht="15.6" x14ac:dyDescent="0.3">
      <c r="A61" s="140" t="s">
        <v>79</v>
      </c>
      <c r="B61" s="121" t="s">
        <v>136</v>
      </c>
      <c r="C61" s="74"/>
      <c r="D61" s="141"/>
      <c r="E61" s="154"/>
    </row>
    <row r="62" spans="1:173" ht="13.8" x14ac:dyDescent="0.25">
      <c r="A62" s="143"/>
      <c r="B62" s="75"/>
      <c r="C62" s="74"/>
      <c r="D62" s="141"/>
      <c r="E62" s="154"/>
    </row>
    <row r="63" spans="1:173" s="42" customFormat="1" ht="16.2" thickBot="1" x14ac:dyDescent="0.35">
      <c r="A63" s="155" t="s">
        <v>72</v>
      </c>
      <c r="B63" s="41"/>
      <c r="C63" s="63"/>
      <c r="D63" s="139"/>
      <c r="E63" s="154"/>
      <c r="F63" s="83"/>
      <c r="G63" s="83"/>
      <c r="H63" s="83"/>
      <c r="I63" s="88"/>
      <c r="J63" s="90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</row>
    <row r="64" spans="1:173" ht="13.8" thickBot="1" x14ac:dyDescent="0.3">
      <c r="A64" s="116" t="s">
        <v>79</v>
      </c>
      <c r="B64" s="116" t="s">
        <v>118</v>
      </c>
      <c r="C64" s="117"/>
      <c r="D64" s="102"/>
      <c r="E64" s="154"/>
    </row>
    <row r="65" spans="1:5" x14ac:dyDescent="0.25">
      <c r="A65" s="98" t="s">
        <v>78</v>
      </c>
      <c r="B65" s="98" t="s">
        <v>133</v>
      </c>
      <c r="C65" s="118"/>
      <c r="D65" s="119"/>
      <c r="E65" s="154"/>
    </row>
    <row r="66" spans="1:5" ht="13.8" thickBot="1" x14ac:dyDescent="0.3">
      <c r="A66" s="99"/>
      <c r="B66" s="99" t="s">
        <v>112</v>
      </c>
      <c r="C66" s="120"/>
      <c r="D66" s="101"/>
      <c r="E66" s="156"/>
    </row>
  </sheetData>
  <mergeCells count="1">
    <mergeCell ref="B3:E3"/>
  </mergeCells>
  <pageMargins left="0.82677165354330717" right="0.59055118110236227" top="0.39370078740157483" bottom="0.39370078740157483" header="0.51181102362204722" footer="0.19685039370078741"/>
  <pageSetup paperSize="9" scale="87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11.5546875" style="1" customWidth="1"/>
    <col min="2" max="2" width="12.109375" style="1" customWidth="1"/>
    <col min="3" max="3" width="11.5546875" style="1" customWidth="1"/>
    <col min="4" max="6" width="0" style="83" hidden="1" customWidth="1"/>
    <col min="7" max="7" width="11.5546875" style="88" hidden="1" customWidth="1"/>
    <col min="8" max="8" width="9.44140625" style="90" hidden="1" customWidth="1"/>
    <col min="9" max="9" width="16.109375" customWidth="1"/>
    <col min="10" max="10" width="10.5546875" bestFit="1" customWidth="1"/>
  </cols>
  <sheetData>
    <row r="1" spans="1:9" ht="15.6" x14ac:dyDescent="0.3">
      <c r="A1" s="5" t="s">
        <v>100</v>
      </c>
      <c r="B1" s="6"/>
      <c r="C1" s="64"/>
      <c r="D1" s="124"/>
      <c r="E1" s="124"/>
      <c r="F1" s="124"/>
      <c r="G1" s="125"/>
      <c r="H1" s="126"/>
      <c r="I1" s="127"/>
    </row>
    <row r="2" spans="1:9" ht="17.399999999999999" x14ac:dyDescent="0.3">
      <c r="A2" s="30"/>
      <c r="B2" s="168" t="s">
        <v>2</v>
      </c>
      <c r="C2" s="168"/>
      <c r="D2" s="74" t="s">
        <v>78</v>
      </c>
      <c r="E2" s="74" t="s">
        <v>79</v>
      </c>
      <c r="F2" s="74" t="s">
        <v>80</v>
      </c>
      <c r="G2" s="128" t="s">
        <v>81</v>
      </c>
      <c r="H2" s="129" t="s">
        <v>82</v>
      </c>
      <c r="I2" s="130"/>
    </row>
    <row r="3" spans="1:9" ht="16.2" thickBot="1" x14ac:dyDescent="0.35">
      <c r="A3" s="7"/>
      <c r="B3" s="44"/>
      <c r="C3" s="8"/>
      <c r="D3" s="131"/>
      <c r="E3" s="131"/>
      <c r="F3" s="131"/>
      <c r="G3" s="132"/>
      <c r="H3" s="133"/>
      <c r="I3" s="130"/>
    </row>
    <row r="4" spans="1:9" ht="16.2" thickTop="1" x14ac:dyDescent="0.3">
      <c r="A4" s="45"/>
      <c r="B4" s="46" t="s">
        <v>10</v>
      </c>
      <c r="C4" s="65"/>
      <c r="D4" s="131"/>
      <c r="E4" s="131"/>
      <c r="F4" s="131"/>
      <c r="G4" s="132"/>
      <c r="H4" s="133"/>
      <c r="I4" s="130"/>
    </row>
    <row r="5" spans="1:9" ht="13.8" thickBot="1" x14ac:dyDescent="0.3">
      <c r="A5" s="18"/>
      <c r="B5" s="47" t="s">
        <v>0</v>
      </c>
      <c r="C5" s="2" t="s">
        <v>1</v>
      </c>
      <c r="D5" s="131"/>
      <c r="E5" s="131"/>
      <c r="F5" s="131"/>
      <c r="G5" s="132"/>
      <c r="H5" s="133"/>
      <c r="I5" s="130"/>
    </row>
    <row r="6" spans="1:9" ht="13.8" thickTop="1" x14ac:dyDescent="0.25">
      <c r="A6" s="163" t="s">
        <v>4</v>
      </c>
      <c r="B6" s="16" t="s">
        <v>86</v>
      </c>
      <c r="C6" s="81" t="s">
        <v>128</v>
      </c>
      <c r="D6" s="131">
        <v>26</v>
      </c>
      <c r="E6" s="131">
        <v>45</v>
      </c>
      <c r="F6" s="131">
        <f>SUM(D6:E8)</f>
        <v>255</v>
      </c>
      <c r="G6" s="132">
        <v>6</v>
      </c>
      <c r="H6" s="134" t="s">
        <v>84</v>
      </c>
      <c r="I6" s="130"/>
    </row>
    <row r="7" spans="1:9" x14ac:dyDescent="0.25">
      <c r="A7" s="78">
        <v>44504</v>
      </c>
      <c r="B7" s="48"/>
      <c r="C7" s="67"/>
      <c r="D7" s="131">
        <v>35</v>
      </c>
      <c r="E7" s="131">
        <v>57</v>
      </c>
      <c r="F7" s="131"/>
      <c r="G7" s="132"/>
      <c r="H7" s="133"/>
      <c r="I7" s="130"/>
    </row>
    <row r="8" spans="1:9" x14ac:dyDescent="0.25">
      <c r="A8" s="20"/>
      <c r="B8" s="48"/>
      <c r="C8" s="67"/>
      <c r="D8" s="131">
        <v>35</v>
      </c>
      <c r="E8" s="131">
        <v>57</v>
      </c>
      <c r="F8" s="131"/>
      <c r="G8" s="132"/>
      <c r="H8" s="133"/>
      <c r="I8" s="130"/>
    </row>
    <row r="9" spans="1:9" x14ac:dyDescent="0.25">
      <c r="A9" s="21"/>
      <c r="B9" s="33"/>
      <c r="C9" s="68"/>
      <c r="D9" s="131"/>
      <c r="E9" s="131"/>
      <c r="F9" s="131"/>
      <c r="G9" s="132"/>
      <c r="H9" s="133"/>
      <c r="I9" s="130"/>
    </row>
    <row r="10" spans="1:9" x14ac:dyDescent="0.25">
      <c r="A10" s="24"/>
      <c r="B10" s="50" t="s">
        <v>87</v>
      </c>
      <c r="C10" s="66" t="s">
        <v>115</v>
      </c>
      <c r="D10" s="131">
        <v>24</v>
      </c>
      <c r="E10" s="131">
        <v>100</v>
      </c>
      <c r="F10" s="131">
        <f t="shared" ref="F10" si="0">SUM(D10:E10)</f>
        <v>124</v>
      </c>
      <c r="G10" s="132">
        <v>5</v>
      </c>
      <c r="H10" s="133">
        <v>3</v>
      </c>
      <c r="I10" s="130"/>
    </row>
    <row r="11" spans="1:9" x14ac:dyDescent="0.25">
      <c r="A11" s="24"/>
      <c r="B11" s="50"/>
      <c r="C11" s="69"/>
      <c r="D11" s="131"/>
      <c r="E11" s="131"/>
      <c r="F11" s="131"/>
      <c r="G11" s="132"/>
      <c r="H11" s="133"/>
      <c r="I11" s="130"/>
    </row>
    <row r="12" spans="1:9" x14ac:dyDescent="0.25">
      <c r="A12" s="23"/>
      <c r="B12" s="34"/>
      <c r="C12" s="70"/>
      <c r="D12" s="131"/>
      <c r="E12" s="131"/>
      <c r="F12" s="131"/>
      <c r="G12" s="132"/>
      <c r="H12" s="133"/>
      <c r="I12" s="130"/>
    </row>
    <row r="13" spans="1:9" ht="13.8" thickBot="1" x14ac:dyDescent="0.3">
      <c r="A13" s="76"/>
      <c r="B13" s="17"/>
      <c r="C13" s="2"/>
      <c r="D13" s="131"/>
      <c r="E13" s="131"/>
      <c r="F13" s="131"/>
      <c r="G13" s="132">
        <v>0</v>
      </c>
      <c r="H13" s="134" t="s">
        <v>83</v>
      </c>
      <c r="I13" s="130"/>
    </row>
    <row r="14" spans="1:9" ht="13.8" thickTop="1" x14ac:dyDescent="0.25">
      <c r="A14" s="163" t="s">
        <v>5</v>
      </c>
      <c r="B14" s="15" t="s">
        <v>86</v>
      </c>
      <c r="C14" s="161" t="s">
        <v>127</v>
      </c>
      <c r="D14" s="135" t="s">
        <v>90</v>
      </c>
      <c r="E14" s="131">
        <v>67</v>
      </c>
      <c r="F14" s="131">
        <f t="shared" ref="F14" si="1">SUM(D14:E14)</f>
        <v>67</v>
      </c>
      <c r="G14" s="132" t="s">
        <v>91</v>
      </c>
      <c r="H14" s="133">
        <v>2</v>
      </c>
      <c r="I14" s="130"/>
    </row>
    <row r="15" spans="1:9" x14ac:dyDescent="0.25">
      <c r="A15" s="78">
        <v>44505</v>
      </c>
      <c r="B15" s="48"/>
      <c r="C15" s="162"/>
      <c r="D15" s="131"/>
      <c r="E15" s="131"/>
      <c r="F15" s="131"/>
      <c r="G15" s="132"/>
      <c r="H15" s="133"/>
      <c r="I15" s="130"/>
    </row>
    <row r="16" spans="1:9" x14ac:dyDescent="0.25">
      <c r="A16" s="21"/>
      <c r="B16" s="33"/>
      <c r="C16" s="72"/>
      <c r="D16" s="131"/>
      <c r="E16" s="131"/>
      <c r="F16" s="131"/>
      <c r="G16" s="132"/>
      <c r="H16" s="133"/>
      <c r="I16" s="130"/>
    </row>
    <row r="17" spans="1:9" x14ac:dyDescent="0.25">
      <c r="A17" s="24"/>
      <c r="B17" s="50" t="s">
        <v>87</v>
      </c>
      <c r="C17" s="66" t="s">
        <v>118</v>
      </c>
      <c r="D17" s="131">
        <v>80</v>
      </c>
      <c r="E17" s="131">
        <v>18</v>
      </c>
      <c r="F17" s="131">
        <f t="shared" ref="F17" si="2">SUM(D17:E17)</f>
        <v>98</v>
      </c>
      <c r="G17" s="132">
        <v>4</v>
      </c>
      <c r="H17" s="133">
        <v>1</v>
      </c>
      <c r="I17" s="130"/>
    </row>
    <row r="18" spans="1:9" x14ac:dyDescent="0.25">
      <c r="A18" s="24"/>
      <c r="B18" s="50"/>
      <c r="C18" s="69"/>
      <c r="D18" s="131"/>
      <c r="E18" s="131"/>
      <c r="F18" s="131"/>
      <c r="G18" s="132"/>
      <c r="H18" s="133"/>
      <c r="I18" s="130"/>
    </row>
    <row r="19" spans="1:9" x14ac:dyDescent="0.25">
      <c r="A19" s="23"/>
      <c r="B19" s="34"/>
      <c r="C19" s="70"/>
      <c r="D19" s="95"/>
      <c r="E19" s="131"/>
      <c r="F19" s="131"/>
      <c r="G19" s="132"/>
      <c r="H19" s="133"/>
      <c r="I19" s="136"/>
    </row>
    <row r="20" spans="1:9" ht="13.8" thickBot="1" x14ac:dyDescent="0.3">
      <c r="A20" s="76"/>
      <c r="B20" s="17" t="s">
        <v>75</v>
      </c>
      <c r="C20" s="160" t="s">
        <v>129</v>
      </c>
      <c r="D20" s="131"/>
      <c r="E20" s="131"/>
      <c r="F20" s="131"/>
      <c r="G20" s="132"/>
      <c r="H20" s="133"/>
      <c r="I20" s="130"/>
    </row>
    <row r="21" spans="1:9" ht="13.8" thickTop="1" x14ac:dyDescent="0.25">
      <c r="A21" s="19" t="s">
        <v>6</v>
      </c>
      <c r="B21" s="16" t="s">
        <v>73</v>
      </c>
      <c r="C21" s="81" t="s">
        <v>126</v>
      </c>
      <c r="D21" s="131">
        <v>26</v>
      </c>
      <c r="E21" s="131">
        <v>45</v>
      </c>
      <c r="F21" s="131">
        <f>SUM(D21:E23)</f>
        <v>255</v>
      </c>
      <c r="G21" s="132">
        <v>6</v>
      </c>
      <c r="H21" s="134" t="s">
        <v>84</v>
      </c>
      <c r="I21" s="130"/>
    </row>
    <row r="22" spans="1:9" x14ac:dyDescent="0.25">
      <c r="A22" s="20">
        <v>44508</v>
      </c>
      <c r="B22" s="48"/>
      <c r="C22" s="67"/>
      <c r="D22" s="131">
        <v>35</v>
      </c>
      <c r="E22" s="131">
        <v>57</v>
      </c>
      <c r="F22" s="131"/>
      <c r="G22" s="132"/>
      <c r="H22" s="133"/>
      <c r="I22" s="130"/>
    </row>
    <row r="23" spans="1:9" x14ac:dyDescent="0.25">
      <c r="A23" s="20"/>
      <c r="B23" s="48"/>
      <c r="C23" s="67"/>
      <c r="D23" s="131">
        <v>35</v>
      </c>
      <c r="E23" s="131">
        <v>57</v>
      </c>
      <c r="F23" s="131"/>
      <c r="G23" s="132"/>
      <c r="H23" s="133"/>
      <c r="I23" s="130"/>
    </row>
    <row r="24" spans="1:9" x14ac:dyDescent="0.25">
      <c r="A24" s="21"/>
      <c r="B24" s="33"/>
      <c r="C24" s="68"/>
      <c r="D24" s="131"/>
      <c r="E24" s="131"/>
      <c r="F24" s="131"/>
      <c r="G24" s="132"/>
      <c r="H24" s="133"/>
      <c r="I24" s="130"/>
    </row>
    <row r="25" spans="1:9" x14ac:dyDescent="0.25">
      <c r="A25" s="24"/>
      <c r="B25" s="50" t="s">
        <v>85</v>
      </c>
      <c r="C25" s="66" t="s">
        <v>116</v>
      </c>
      <c r="D25" s="131">
        <v>24</v>
      </c>
      <c r="E25" s="131">
        <v>100</v>
      </c>
      <c r="F25" s="131">
        <f t="shared" ref="F25:F57" si="3">SUM(D25:E25)</f>
        <v>124</v>
      </c>
      <c r="G25" s="132">
        <v>5</v>
      </c>
      <c r="H25" s="133">
        <v>3</v>
      </c>
      <c r="I25" s="130"/>
    </row>
    <row r="26" spans="1:9" x14ac:dyDescent="0.25">
      <c r="A26" s="24"/>
      <c r="B26" s="50"/>
      <c r="C26" s="69"/>
      <c r="D26" s="131"/>
      <c r="E26" s="131"/>
      <c r="F26" s="131"/>
      <c r="G26" s="132"/>
      <c r="H26" s="133"/>
      <c r="I26" s="130"/>
    </row>
    <row r="27" spans="1:9" x14ac:dyDescent="0.25">
      <c r="A27" s="23"/>
      <c r="B27" s="34"/>
      <c r="C27" s="70"/>
      <c r="D27" s="131"/>
      <c r="E27" s="131"/>
      <c r="F27" s="131"/>
      <c r="G27" s="132"/>
      <c r="H27" s="133"/>
      <c r="I27" s="130"/>
    </row>
    <row r="28" spans="1:9" ht="13.8" thickBot="1" x14ac:dyDescent="0.3">
      <c r="A28" s="76"/>
      <c r="B28" s="17"/>
      <c r="C28" s="2"/>
      <c r="D28" s="131"/>
      <c r="E28" s="131"/>
      <c r="F28" s="131"/>
      <c r="G28" s="132">
        <v>0</v>
      </c>
      <c r="H28" s="134" t="s">
        <v>83</v>
      </c>
      <c r="I28" s="130"/>
    </row>
    <row r="29" spans="1:9" ht="13.8" thickTop="1" x14ac:dyDescent="0.25">
      <c r="A29" s="19" t="s">
        <v>7</v>
      </c>
      <c r="B29" s="15" t="s">
        <v>73</v>
      </c>
      <c r="C29" s="66" t="s">
        <v>102</v>
      </c>
      <c r="D29" s="135" t="s">
        <v>90</v>
      </c>
      <c r="E29" s="131">
        <v>67</v>
      </c>
      <c r="F29" s="131">
        <f t="shared" si="3"/>
        <v>67</v>
      </c>
      <c r="G29" s="132" t="s">
        <v>91</v>
      </c>
      <c r="H29" s="133">
        <v>2</v>
      </c>
      <c r="I29" s="130"/>
    </row>
    <row r="30" spans="1:9" x14ac:dyDescent="0.25">
      <c r="A30" s="20">
        <v>44509</v>
      </c>
      <c r="B30" s="48"/>
      <c r="C30" s="67"/>
      <c r="D30" s="131"/>
      <c r="E30" s="131"/>
      <c r="F30" s="131"/>
      <c r="G30" s="132"/>
      <c r="H30" s="133"/>
      <c r="I30" s="130"/>
    </row>
    <row r="31" spans="1:9" x14ac:dyDescent="0.25">
      <c r="A31" s="21"/>
      <c r="B31" s="33"/>
      <c r="C31" s="68"/>
      <c r="D31" s="131"/>
      <c r="E31" s="131"/>
      <c r="F31" s="131"/>
      <c r="G31" s="132"/>
      <c r="H31" s="133"/>
      <c r="I31" s="130"/>
    </row>
    <row r="32" spans="1:9" x14ac:dyDescent="0.25">
      <c r="A32" s="24"/>
      <c r="B32" s="50" t="s">
        <v>130</v>
      </c>
      <c r="C32" s="69" t="s">
        <v>107</v>
      </c>
      <c r="D32" s="131">
        <v>80</v>
      </c>
      <c r="E32" s="131">
        <v>18</v>
      </c>
      <c r="F32" s="131">
        <f t="shared" si="3"/>
        <v>98</v>
      </c>
      <c r="G32" s="132">
        <v>4</v>
      </c>
      <c r="H32" s="133">
        <v>1</v>
      </c>
      <c r="I32" s="130"/>
    </row>
    <row r="33" spans="1:10" x14ac:dyDescent="0.25">
      <c r="A33" s="24"/>
      <c r="B33" s="50"/>
      <c r="C33" s="69" t="s">
        <v>108</v>
      </c>
      <c r="D33" s="131"/>
      <c r="E33" s="131"/>
      <c r="F33" s="131"/>
      <c r="G33" s="132"/>
      <c r="H33" s="133"/>
      <c r="I33" s="130"/>
    </row>
    <row r="34" spans="1:10" x14ac:dyDescent="0.25">
      <c r="A34" s="23"/>
      <c r="B34" s="34"/>
      <c r="C34" s="70"/>
      <c r="D34" s="95"/>
      <c r="E34" s="131"/>
      <c r="F34" s="131"/>
      <c r="G34" s="132"/>
      <c r="H34" s="133"/>
      <c r="I34" s="136"/>
    </row>
    <row r="35" spans="1:10" ht="13.8" thickBot="1" x14ac:dyDescent="0.3">
      <c r="A35" s="24"/>
      <c r="B35" s="17"/>
      <c r="C35" s="2"/>
      <c r="D35" s="131"/>
      <c r="E35" s="131"/>
      <c r="F35" s="131"/>
      <c r="G35" s="132"/>
      <c r="H35" s="133"/>
      <c r="I35" s="130"/>
    </row>
    <row r="36" spans="1:10" ht="13.8" thickTop="1" x14ac:dyDescent="0.25">
      <c r="A36" s="25" t="s">
        <v>3</v>
      </c>
      <c r="B36" s="15" t="s">
        <v>73</v>
      </c>
      <c r="C36" s="81" t="s">
        <v>105</v>
      </c>
      <c r="D36" s="131">
        <v>48</v>
      </c>
      <c r="E36" s="131">
        <v>43</v>
      </c>
      <c r="F36" s="131">
        <f>SUM(D36:E37)</f>
        <v>127</v>
      </c>
      <c r="G36" s="132">
        <v>5</v>
      </c>
      <c r="H36" s="133">
        <v>2</v>
      </c>
      <c r="I36" s="130"/>
      <c r="J36" s="83"/>
    </row>
    <row r="37" spans="1:10" x14ac:dyDescent="0.25">
      <c r="A37" s="20">
        <v>44510</v>
      </c>
      <c r="B37" s="50"/>
      <c r="C37" s="69"/>
      <c r="D37" s="131"/>
      <c r="E37" s="131">
        <v>36</v>
      </c>
      <c r="F37" s="131"/>
      <c r="G37" s="132"/>
      <c r="H37" s="133"/>
      <c r="I37" s="130"/>
    </row>
    <row r="38" spans="1:10" x14ac:dyDescent="0.25">
      <c r="A38" s="23"/>
      <c r="B38" s="33"/>
      <c r="C38" s="68"/>
      <c r="D38" s="131"/>
      <c r="E38" s="131"/>
      <c r="F38" s="131"/>
      <c r="G38" s="132"/>
      <c r="H38" s="133"/>
      <c r="I38" s="130"/>
    </row>
    <row r="39" spans="1:10" x14ac:dyDescent="0.25">
      <c r="A39" s="22"/>
      <c r="B39" s="50" t="s">
        <v>88</v>
      </c>
      <c r="C39" s="164" t="s">
        <v>109</v>
      </c>
      <c r="D39" s="131">
        <v>74</v>
      </c>
      <c r="E39" s="131">
        <v>51</v>
      </c>
      <c r="F39" s="131">
        <f t="shared" si="3"/>
        <v>125</v>
      </c>
      <c r="G39" s="132">
        <v>5</v>
      </c>
      <c r="H39" s="133">
        <v>1</v>
      </c>
      <c r="I39" s="130"/>
    </row>
    <row r="40" spans="1:10" x14ac:dyDescent="0.25">
      <c r="A40" s="22"/>
      <c r="B40" s="50"/>
      <c r="C40" s="69"/>
      <c r="D40" s="131"/>
      <c r="E40" s="131"/>
      <c r="F40" s="131"/>
      <c r="G40" s="132"/>
      <c r="H40" s="133"/>
      <c r="I40" s="130"/>
    </row>
    <row r="41" spans="1:10" x14ac:dyDescent="0.25">
      <c r="A41" s="35"/>
      <c r="B41" s="37"/>
      <c r="C41" s="71"/>
      <c r="D41" s="131"/>
      <c r="E41" s="131"/>
      <c r="F41" s="131"/>
      <c r="G41" s="132"/>
      <c r="H41" s="133"/>
      <c r="I41" s="130"/>
    </row>
    <row r="42" spans="1:10" ht="13.8" thickBot="1" x14ac:dyDescent="0.3">
      <c r="A42" s="26"/>
      <c r="B42" s="17"/>
      <c r="C42" s="2"/>
      <c r="D42" s="131"/>
      <c r="E42" s="131"/>
      <c r="F42" s="131"/>
      <c r="G42" s="132"/>
      <c r="H42" s="133"/>
      <c r="I42" s="130"/>
    </row>
    <row r="43" spans="1:10" ht="13.8" thickTop="1" x14ac:dyDescent="0.25">
      <c r="A43" s="25" t="s">
        <v>4</v>
      </c>
      <c r="B43" s="15" t="s">
        <v>140</v>
      </c>
      <c r="C43" s="82" t="s">
        <v>131</v>
      </c>
      <c r="D43" s="137" t="s">
        <v>96</v>
      </c>
      <c r="E43" s="131">
        <v>18</v>
      </c>
      <c r="F43" s="131">
        <f t="shared" si="3"/>
        <v>18</v>
      </c>
      <c r="G43" s="132">
        <v>1</v>
      </c>
      <c r="H43" s="133">
        <v>4</v>
      </c>
      <c r="I43" s="130"/>
    </row>
    <row r="44" spans="1:10" x14ac:dyDescent="0.25">
      <c r="A44" s="20">
        <v>44511</v>
      </c>
      <c r="B44" s="49"/>
      <c r="C44" s="69"/>
      <c r="D44" s="131"/>
      <c r="E44" s="131"/>
      <c r="F44" s="131"/>
      <c r="G44" s="132"/>
      <c r="H44" s="133"/>
      <c r="I44" s="130"/>
    </row>
    <row r="45" spans="1:10" x14ac:dyDescent="0.25">
      <c r="A45" s="23"/>
      <c r="B45" s="33"/>
      <c r="C45" s="68"/>
      <c r="D45" s="131"/>
      <c r="E45" s="131"/>
      <c r="F45" s="131"/>
      <c r="G45" s="132"/>
      <c r="H45" s="133"/>
      <c r="I45" s="130"/>
    </row>
    <row r="46" spans="1:10" x14ac:dyDescent="0.25">
      <c r="A46" s="22"/>
      <c r="B46" s="16"/>
      <c r="C46" s="82"/>
      <c r="D46" s="135">
        <v>40</v>
      </c>
      <c r="E46" s="131">
        <v>74</v>
      </c>
      <c r="F46" s="131">
        <f t="shared" si="3"/>
        <v>114</v>
      </c>
      <c r="G46" s="132">
        <v>4</v>
      </c>
      <c r="H46" s="133">
        <v>4</v>
      </c>
      <c r="I46" s="130"/>
    </row>
    <row r="47" spans="1:10" x14ac:dyDescent="0.25">
      <c r="A47" s="27"/>
      <c r="B47" s="50"/>
      <c r="C47" s="69"/>
      <c r="D47" s="135"/>
      <c r="E47" s="131"/>
      <c r="F47" s="131"/>
      <c r="G47" s="132"/>
      <c r="H47" s="133"/>
      <c r="I47" s="130"/>
    </row>
    <row r="48" spans="1:10" x14ac:dyDescent="0.25">
      <c r="A48" s="23"/>
      <c r="B48" s="51"/>
      <c r="C48" s="72"/>
      <c r="D48" s="131"/>
      <c r="E48" s="131"/>
      <c r="F48" s="131"/>
      <c r="G48" s="132"/>
      <c r="H48" s="133"/>
      <c r="I48" s="130"/>
    </row>
    <row r="49" spans="1:9" ht="13.8" thickBot="1" x14ac:dyDescent="0.3">
      <c r="A49" s="27"/>
      <c r="B49" s="17"/>
      <c r="C49" s="107"/>
      <c r="D49" s="131"/>
      <c r="E49" s="135" t="s">
        <v>93</v>
      </c>
      <c r="F49" s="135" t="s">
        <v>94</v>
      </c>
      <c r="G49" s="132" t="s">
        <v>92</v>
      </c>
      <c r="H49" s="133">
        <v>0</v>
      </c>
      <c r="I49" s="130"/>
    </row>
    <row r="50" spans="1:9" ht="13.8" thickTop="1" x14ac:dyDescent="0.25">
      <c r="A50" s="25" t="s">
        <v>5</v>
      </c>
      <c r="B50" s="15" t="s">
        <v>86</v>
      </c>
      <c r="C50" s="81" t="s">
        <v>132</v>
      </c>
      <c r="D50" s="131">
        <v>37</v>
      </c>
      <c r="E50" s="131">
        <v>50</v>
      </c>
      <c r="F50" s="131">
        <f t="shared" si="3"/>
        <v>87</v>
      </c>
      <c r="G50" s="132">
        <v>3</v>
      </c>
      <c r="H50" s="133">
        <v>3</v>
      </c>
      <c r="I50" s="130"/>
    </row>
    <row r="51" spans="1:9" x14ac:dyDescent="0.25">
      <c r="A51" s="20">
        <v>44512</v>
      </c>
      <c r="B51" s="50"/>
      <c r="C51" s="69" t="s">
        <v>104</v>
      </c>
      <c r="D51" s="131"/>
      <c r="E51" s="131"/>
      <c r="F51" s="131"/>
      <c r="G51" s="132"/>
      <c r="H51" s="133"/>
      <c r="I51" s="130"/>
    </row>
    <row r="52" spans="1:9" x14ac:dyDescent="0.25">
      <c r="A52" s="20"/>
      <c r="B52" s="50"/>
      <c r="C52" s="69" t="s">
        <v>142</v>
      </c>
      <c r="D52" s="131"/>
      <c r="E52" s="131"/>
      <c r="F52" s="131"/>
      <c r="G52" s="132"/>
      <c r="H52" s="133"/>
      <c r="I52" s="130"/>
    </row>
    <row r="53" spans="1:9" x14ac:dyDescent="0.25">
      <c r="A53" s="23"/>
      <c r="B53" s="33"/>
      <c r="C53" s="68"/>
      <c r="D53" s="131"/>
      <c r="E53" s="131"/>
      <c r="F53" s="131"/>
      <c r="G53" s="132"/>
      <c r="H53" s="133"/>
      <c r="I53" s="130"/>
    </row>
    <row r="54" spans="1:9" x14ac:dyDescent="0.25">
      <c r="A54" s="27"/>
      <c r="B54" s="50" t="s">
        <v>95</v>
      </c>
      <c r="C54" s="164" t="s">
        <v>111</v>
      </c>
      <c r="D54" s="131">
        <v>27</v>
      </c>
      <c r="E54" s="131">
        <v>44</v>
      </c>
      <c r="F54" s="131">
        <f>SUM(D54:E55)</f>
        <v>98</v>
      </c>
      <c r="G54" s="132">
        <v>4</v>
      </c>
      <c r="H54" s="134" t="s">
        <v>89</v>
      </c>
      <c r="I54" s="130"/>
    </row>
    <row r="55" spans="1:9" x14ac:dyDescent="0.25">
      <c r="A55" s="27"/>
      <c r="B55" s="50"/>
      <c r="C55" s="82"/>
      <c r="D55" s="131">
        <v>27</v>
      </c>
      <c r="E55" s="131"/>
      <c r="F55" s="131"/>
      <c r="G55" s="132"/>
      <c r="H55" s="133"/>
      <c r="I55" s="130"/>
    </row>
    <row r="56" spans="1:9" x14ac:dyDescent="0.25">
      <c r="A56" s="23"/>
      <c r="B56" s="33"/>
      <c r="C56" s="68"/>
      <c r="D56" s="131"/>
      <c r="E56" s="131"/>
      <c r="F56" s="131"/>
      <c r="G56" s="132"/>
      <c r="H56" s="133"/>
      <c r="I56" s="130"/>
    </row>
    <row r="57" spans="1:9" ht="13.8" thickBot="1" x14ac:dyDescent="0.3">
      <c r="A57" s="108"/>
      <c r="B57" s="17"/>
      <c r="C57" s="2"/>
      <c r="D57" s="131"/>
      <c r="E57" s="131">
        <v>9</v>
      </c>
      <c r="F57" s="131">
        <f t="shared" si="3"/>
        <v>9</v>
      </c>
      <c r="G57" s="132">
        <v>1</v>
      </c>
      <c r="H57" s="133">
        <v>0</v>
      </c>
      <c r="I57" s="130"/>
    </row>
    <row r="58" spans="1:9" ht="16.2" thickTop="1" x14ac:dyDescent="0.3">
      <c r="A58" s="138" t="s">
        <v>69</v>
      </c>
      <c r="B58" s="31"/>
      <c r="C58" s="62"/>
      <c r="D58" s="139"/>
      <c r="E58" s="131"/>
      <c r="F58" s="131"/>
      <c r="G58" s="132"/>
      <c r="H58" s="133"/>
      <c r="I58" s="100"/>
    </row>
    <row r="59" spans="1:9" ht="15.6" x14ac:dyDescent="0.3">
      <c r="A59" s="140" t="s">
        <v>137</v>
      </c>
      <c r="B59" s="75"/>
      <c r="C59" s="74"/>
      <c r="D59" s="141"/>
      <c r="E59" s="131"/>
      <c r="F59" s="131"/>
      <c r="G59" s="132"/>
      <c r="H59" s="133"/>
      <c r="I59" s="142"/>
    </row>
    <row r="60" spans="1:9" ht="13.8" x14ac:dyDescent="0.25">
      <c r="A60" s="143" t="s">
        <v>97</v>
      </c>
      <c r="B60" s="73" t="s">
        <v>138</v>
      </c>
      <c r="C60" s="74"/>
      <c r="D60" s="131"/>
      <c r="E60" s="131"/>
      <c r="F60" s="131"/>
      <c r="G60" s="132"/>
      <c r="H60" s="133"/>
      <c r="I60" s="142"/>
    </row>
    <row r="61" spans="1:9" ht="15.6" x14ac:dyDescent="0.3">
      <c r="A61" s="140" t="s">
        <v>139</v>
      </c>
      <c r="B61" s="122"/>
      <c r="C61" s="74"/>
      <c r="D61" s="131"/>
      <c r="E61" s="131"/>
      <c r="F61" s="131"/>
      <c r="G61" s="132"/>
      <c r="H61" s="133"/>
      <c r="I61" s="142"/>
    </row>
    <row r="62" spans="1:9" ht="13.8" x14ac:dyDescent="0.25">
      <c r="A62" s="143" t="s">
        <v>97</v>
      </c>
      <c r="B62" s="73" t="s">
        <v>138</v>
      </c>
      <c r="C62" s="74"/>
      <c r="D62" s="131"/>
      <c r="E62" s="131"/>
      <c r="F62" s="131"/>
      <c r="G62" s="132"/>
      <c r="H62" s="133"/>
      <c r="I62" s="142"/>
    </row>
    <row r="63" spans="1:9" ht="14.4" thickBot="1" x14ac:dyDescent="0.3">
      <c r="A63" s="144"/>
      <c r="B63" s="145"/>
      <c r="C63" s="146"/>
      <c r="D63" s="147"/>
      <c r="E63" s="147"/>
      <c r="F63" s="147"/>
      <c r="G63" s="148"/>
      <c r="H63" s="149"/>
      <c r="I63" s="150"/>
    </row>
  </sheetData>
  <mergeCells count="1">
    <mergeCell ref="B2:C2"/>
  </mergeCells>
  <phoneticPr fontId="0" type="noConversion"/>
  <pageMargins left="0.82677165354330717" right="0.59055118110236227" top="0.39370078740157483" bottom="0.39370078740157483" header="0.51181102362204722" footer="0.19685039370078741"/>
  <pageSetup paperSize="9" scale="87" orientation="portrait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workbookViewId="0"/>
  </sheetViews>
  <sheetFormatPr defaultRowHeight="13.2" x14ac:dyDescent="0.25"/>
  <cols>
    <col min="1" max="1" width="6" customWidth="1"/>
    <col min="2" max="2" width="10.44140625" customWidth="1"/>
    <col min="3" max="3" width="5.88671875" customWidth="1"/>
    <col min="4" max="4" width="11.5546875" customWidth="1"/>
    <col min="5" max="5" width="7.109375" customWidth="1"/>
    <col min="6" max="6" width="10.88671875" customWidth="1"/>
    <col min="7" max="7" width="6.109375" customWidth="1"/>
    <col min="8" max="8" width="11.5546875" customWidth="1"/>
    <col min="9" max="9" width="8.44140625" customWidth="1"/>
    <col min="10" max="10" width="11.44140625" customWidth="1"/>
    <col min="11" max="11" width="6.44140625" customWidth="1"/>
  </cols>
  <sheetData>
    <row r="1" spans="1:11" x14ac:dyDescent="0.25">
      <c r="E1" t="s">
        <v>2</v>
      </c>
      <c r="J1" t="s">
        <v>48</v>
      </c>
    </row>
    <row r="2" spans="1:11" x14ac:dyDescent="0.25">
      <c r="C2" t="s">
        <v>61</v>
      </c>
    </row>
    <row r="4" spans="1:11" x14ac:dyDescent="0.25">
      <c r="B4" s="29" t="s">
        <v>9</v>
      </c>
      <c r="C4" s="29"/>
      <c r="D4" s="29" t="s">
        <v>8</v>
      </c>
      <c r="E4" s="29"/>
      <c r="F4" s="29" t="s">
        <v>10</v>
      </c>
      <c r="G4" s="29"/>
      <c r="H4" s="29" t="s">
        <v>11</v>
      </c>
      <c r="I4" s="29"/>
      <c r="J4" s="29" t="s">
        <v>12</v>
      </c>
      <c r="K4" s="29"/>
    </row>
    <row r="5" spans="1:11" x14ac:dyDescent="0.25">
      <c r="B5" s="29" t="s">
        <v>0</v>
      </c>
      <c r="C5" s="29" t="s">
        <v>1</v>
      </c>
      <c r="D5" s="29" t="s">
        <v>0</v>
      </c>
      <c r="E5" s="29" t="s">
        <v>1</v>
      </c>
      <c r="F5" s="29" t="s">
        <v>0</v>
      </c>
      <c r="G5" s="29" t="s">
        <v>1</v>
      </c>
      <c r="H5" s="29" t="s">
        <v>0</v>
      </c>
      <c r="I5" s="29" t="s">
        <v>1</v>
      </c>
      <c r="J5" s="29" t="s">
        <v>0</v>
      </c>
      <c r="K5" s="29" t="s">
        <v>1</v>
      </c>
    </row>
    <row r="6" spans="1:11" x14ac:dyDescent="0.25">
      <c r="A6" t="s">
        <v>6</v>
      </c>
      <c r="B6" s="29" t="s">
        <v>27</v>
      </c>
      <c r="C6" s="29" t="s">
        <v>15</v>
      </c>
      <c r="D6" s="29" t="s">
        <v>27</v>
      </c>
      <c r="E6" s="29" t="s">
        <v>54</v>
      </c>
      <c r="F6" s="29"/>
      <c r="G6" s="29"/>
      <c r="H6" s="29" t="s">
        <v>57</v>
      </c>
      <c r="I6" s="29" t="s">
        <v>56</v>
      </c>
      <c r="J6" s="29" t="s">
        <v>25</v>
      </c>
      <c r="K6" s="29" t="s">
        <v>14</v>
      </c>
    </row>
    <row r="7" spans="1:11" x14ac:dyDescent="0.25">
      <c r="A7" s="28">
        <v>37564</v>
      </c>
      <c r="B7" s="29"/>
      <c r="C7" s="29"/>
      <c r="D7" s="29"/>
      <c r="E7" s="29"/>
      <c r="F7" s="29"/>
      <c r="G7" s="29"/>
      <c r="H7" s="29" t="s">
        <v>67</v>
      </c>
      <c r="I7" s="29" t="s">
        <v>15</v>
      </c>
      <c r="J7" s="29"/>
      <c r="K7" s="29"/>
    </row>
    <row r="8" spans="1:1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5">
      <c r="B9" s="29" t="s">
        <v>34</v>
      </c>
      <c r="C9" s="29" t="s">
        <v>49</v>
      </c>
      <c r="D9" s="29" t="s">
        <v>55</v>
      </c>
      <c r="E9" s="29" t="s">
        <v>33</v>
      </c>
      <c r="F9" s="29" t="s">
        <v>34</v>
      </c>
      <c r="G9" s="29" t="s">
        <v>36</v>
      </c>
      <c r="H9" s="29"/>
      <c r="I9" s="29"/>
      <c r="J9" s="29"/>
      <c r="K9" s="29"/>
    </row>
    <row r="10" spans="1:11" x14ac:dyDescent="0.25">
      <c r="B10" s="29"/>
      <c r="C10" s="29"/>
      <c r="D10" s="29" t="s">
        <v>34</v>
      </c>
      <c r="E10" s="29" t="s">
        <v>23</v>
      </c>
      <c r="F10" s="29" t="s">
        <v>34</v>
      </c>
      <c r="G10" s="29" t="s">
        <v>18</v>
      </c>
      <c r="H10" s="29"/>
      <c r="I10" s="29"/>
      <c r="J10" s="29"/>
      <c r="K10" s="29"/>
    </row>
    <row r="11" spans="1:11" x14ac:dyDescent="0.25"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5">
      <c r="B12" s="29" t="s">
        <v>50</v>
      </c>
      <c r="C12" s="29" t="s">
        <v>35</v>
      </c>
      <c r="D12" s="29"/>
      <c r="E12" s="29"/>
      <c r="F12" s="29" t="s">
        <v>41</v>
      </c>
      <c r="G12" s="29" t="s">
        <v>51</v>
      </c>
      <c r="H12" s="29" t="s">
        <v>47</v>
      </c>
      <c r="I12" s="29" t="s">
        <v>17</v>
      </c>
      <c r="J12" s="29" t="s">
        <v>46</v>
      </c>
      <c r="K12" s="29" t="s">
        <v>42</v>
      </c>
    </row>
    <row r="13" spans="1:11" x14ac:dyDescent="0.25">
      <c r="B13" s="29"/>
      <c r="C13" s="29"/>
      <c r="D13" s="29"/>
      <c r="E13" s="29"/>
      <c r="F13" s="29" t="s">
        <v>45</v>
      </c>
      <c r="G13" s="29" t="s">
        <v>52</v>
      </c>
      <c r="H13" s="29" t="s">
        <v>58</v>
      </c>
      <c r="I13" s="29" t="s">
        <v>28</v>
      </c>
      <c r="J13" s="29"/>
      <c r="K13" s="29"/>
    </row>
    <row r="14" spans="1:11" x14ac:dyDescent="0.25">
      <c r="B14" s="29"/>
      <c r="C14" s="29"/>
      <c r="D14" s="29"/>
      <c r="E14" s="29"/>
      <c r="F14" s="29"/>
      <c r="G14" s="29"/>
      <c r="H14" s="29" t="s">
        <v>58</v>
      </c>
      <c r="I14" s="29" t="s">
        <v>32</v>
      </c>
      <c r="J14" s="29"/>
      <c r="K14" s="29"/>
    </row>
    <row r="15" spans="1:11" x14ac:dyDescent="0.25">
      <c r="A15" t="s">
        <v>7</v>
      </c>
      <c r="B15" s="29" t="s">
        <v>27</v>
      </c>
      <c r="C15" s="29" t="s">
        <v>18</v>
      </c>
      <c r="D15" s="29" t="s">
        <v>27</v>
      </c>
      <c r="E15" s="29" t="s">
        <v>14</v>
      </c>
      <c r="F15" s="29" t="s">
        <v>27</v>
      </c>
      <c r="G15" s="29" t="s">
        <v>19</v>
      </c>
      <c r="H15" s="29" t="s">
        <v>25</v>
      </c>
      <c r="I15" s="29" t="s">
        <v>18</v>
      </c>
      <c r="J15" s="29" t="s">
        <v>25</v>
      </c>
      <c r="K15" s="29" t="s">
        <v>24</v>
      </c>
    </row>
    <row r="16" spans="1:11" x14ac:dyDescent="0.25">
      <c r="A16" s="28">
        <v>37565</v>
      </c>
      <c r="B16" s="29"/>
      <c r="C16" s="29"/>
      <c r="D16" s="29"/>
      <c r="E16" s="29"/>
      <c r="F16" s="29" t="s">
        <v>27</v>
      </c>
      <c r="G16" s="29" t="s">
        <v>20</v>
      </c>
      <c r="H16" s="29"/>
      <c r="I16" s="29"/>
      <c r="J16" s="29" t="s">
        <v>53</v>
      </c>
      <c r="K16" s="29" t="s">
        <v>17</v>
      </c>
    </row>
    <row r="17" spans="1:1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25">
      <c r="B18" s="29" t="s">
        <v>34</v>
      </c>
      <c r="C18" s="29" t="s">
        <v>39</v>
      </c>
      <c r="D18" s="29" t="s">
        <v>34</v>
      </c>
      <c r="E18" s="29" t="s">
        <v>21</v>
      </c>
      <c r="F18" s="29"/>
      <c r="G18" s="29"/>
      <c r="H18" s="29"/>
      <c r="I18" s="29"/>
      <c r="J18" s="29"/>
      <c r="K18" s="29"/>
    </row>
    <row r="19" spans="1:11" x14ac:dyDescent="0.25">
      <c r="B19" s="29"/>
      <c r="C19" s="29"/>
      <c r="D19" s="29" t="s">
        <v>34</v>
      </c>
      <c r="E19" s="29" t="s">
        <v>22</v>
      </c>
      <c r="F19" s="29"/>
      <c r="G19" s="29"/>
      <c r="H19" s="29"/>
      <c r="I19" s="29"/>
      <c r="J19" s="29"/>
      <c r="K19" s="29"/>
    </row>
    <row r="20" spans="1:11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25">
      <c r="B21" s="29" t="s">
        <v>41</v>
      </c>
      <c r="C21" s="29" t="s">
        <v>42</v>
      </c>
      <c r="D21" s="29"/>
      <c r="E21" s="29"/>
      <c r="F21" s="29" t="s">
        <v>41</v>
      </c>
      <c r="G21" s="29" t="s">
        <v>14</v>
      </c>
      <c r="H21" s="29" t="s">
        <v>46</v>
      </c>
      <c r="I21" s="29" t="s">
        <v>51</v>
      </c>
      <c r="J21" s="29" t="s">
        <v>46</v>
      </c>
      <c r="K21" s="29" t="s">
        <v>13</v>
      </c>
    </row>
    <row r="22" spans="1:11" x14ac:dyDescent="0.25">
      <c r="B22" s="29"/>
      <c r="C22" s="29"/>
      <c r="D22" s="29"/>
      <c r="E22" s="29"/>
      <c r="F22" s="29"/>
      <c r="G22" s="29"/>
      <c r="H22" s="29" t="s">
        <v>46</v>
      </c>
      <c r="I22" s="29" t="s">
        <v>52</v>
      </c>
      <c r="J22" s="29"/>
      <c r="K22" s="29"/>
    </row>
    <row r="23" spans="1:11" x14ac:dyDescent="0.25">
      <c r="A23" t="s">
        <v>3</v>
      </c>
      <c r="B23" s="29" t="s">
        <v>27</v>
      </c>
      <c r="C23" s="29" t="s">
        <v>32</v>
      </c>
      <c r="D23" s="29" t="s">
        <v>27</v>
      </c>
      <c r="E23" s="29" t="s">
        <v>15</v>
      </c>
      <c r="F23" s="29" t="s">
        <v>27</v>
      </c>
      <c r="G23" s="29" t="s">
        <v>15</v>
      </c>
      <c r="H23" s="29" t="s">
        <v>25</v>
      </c>
      <c r="I23" s="29" t="s">
        <v>23</v>
      </c>
      <c r="J23" s="29" t="s">
        <v>25</v>
      </c>
      <c r="K23" s="29" t="s">
        <v>18</v>
      </c>
    </row>
    <row r="24" spans="1:11" x14ac:dyDescent="0.25">
      <c r="A24" s="28">
        <v>37566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B26" s="29" t="s">
        <v>34</v>
      </c>
      <c r="C26" s="29" t="s">
        <v>14</v>
      </c>
      <c r="D26" s="29" t="s">
        <v>34</v>
      </c>
      <c r="E26" s="29" t="s">
        <v>42</v>
      </c>
      <c r="F26" s="29" t="s">
        <v>34</v>
      </c>
      <c r="G26" s="29" t="s">
        <v>21</v>
      </c>
      <c r="H26" s="29"/>
      <c r="I26" s="29"/>
      <c r="J26" s="29"/>
      <c r="K26" s="29"/>
    </row>
    <row r="27" spans="1:11" x14ac:dyDescent="0.25">
      <c r="B27" s="29"/>
      <c r="C27" s="29"/>
      <c r="D27" s="29" t="s">
        <v>34</v>
      </c>
      <c r="E27" s="29" t="s">
        <v>17</v>
      </c>
      <c r="F27" s="29" t="s">
        <v>34</v>
      </c>
      <c r="G27" s="29" t="s">
        <v>22</v>
      </c>
      <c r="H27" s="29"/>
      <c r="I27" s="29"/>
      <c r="J27" s="29"/>
      <c r="K27" s="29"/>
    </row>
    <row r="28" spans="1:11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5">
      <c r="B29" s="29" t="s">
        <v>41</v>
      </c>
      <c r="C29" s="29" t="s">
        <v>13</v>
      </c>
      <c r="D29" s="29" t="s">
        <v>41</v>
      </c>
      <c r="E29" s="29" t="s">
        <v>43</v>
      </c>
      <c r="F29" s="29"/>
      <c r="G29" s="29"/>
      <c r="H29" s="29" t="s">
        <v>46</v>
      </c>
      <c r="I29" s="29" t="s">
        <v>54</v>
      </c>
      <c r="J29" s="29" t="s">
        <v>46</v>
      </c>
      <c r="K29" s="29" t="s">
        <v>51</v>
      </c>
    </row>
    <row r="30" spans="1:11" x14ac:dyDescent="0.25">
      <c r="B30" s="29"/>
      <c r="C30" s="29"/>
      <c r="D30" s="29"/>
      <c r="E30" s="29"/>
      <c r="F30" s="29"/>
      <c r="G30" s="29"/>
      <c r="H30" s="29" t="s">
        <v>41</v>
      </c>
      <c r="I30" s="29" t="s">
        <v>43</v>
      </c>
      <c r="J30" s="29" t="s">
        <v>46</v>
      </c>
      <c r="K30" s="29" t="s">
        <v>52</v>
      </c>
    </row>
    <row r="31" spans="1:11" x14ac:dyDescent="0.25">
      <c r="A31" t="s">
        <v>4</v>
      </c>
      <c r="B31" s="29"/>
      <c r="C31" s="29"/>
      <c r="D31" s="29" t="s">
        <v>53</v>
      </c>
      <c r="E31" s="29" t="s">
        <v>36</v>
      </c>
      <c r="F31" s="29" t="s">
        <v>27</v>
      </c>
      <c r="G31" s="29" t="s">
        <v>13</v>
      </c>
      <c r="H31" s="29" t="s">
        <v>25</v>
      </c>
      <c r="I31" s="29" t="s">
        <v>21</v>
      </c>
      <c r="J31" s="29" t="s">
        <v>25</v>
      </c>
      <c r="K31" s="29" t="s">
        <v>23</v>
      </c>
    </row>
    <row r="32" spans="1:11" x14ac:dyDescent="0.25">
      <c r="A32" s="28">
        <v>37567</v>
      </c>
      <c r="B32" s="29"/>
      <c r="C32" s="29"/>
      <c r="D32" s="29" t="s">
        <v>27</v>
      </c>
      <c r="E32" s="29" t="s">
        <v>18</v>
      </c>
      <c r="F32" s="29"/>
      <c r="G32" s="29"/>
      <c r="H32" s="29" t="s">
        <v>25</v>
      </c>
      <c r="I32" s="29" t="s">
        <v>22</v>
      </c>
      <c r="J32" s="29" t="s">
        <v>25</v>
      </c>
      <c r="K32" s="29" t="s">
        <v>28</v>
      </c>
    </row>
    <row r="33" spans="1:11" x14ac:dyDescent="0.2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B34" s="29" t="s">
        <v>34</v>
      </c>
      <c r="C34" s="29" t="s">
        <v>38</v>
      </c>
      <c r="D34" s="29" t="s">
        <v>34</v>
      </c>
      <c r="E34" s="29" t="s">
        <v>32</v>
      </c>
      <c r="F34" s="29" t="s">
        <v>34</v>
      </c>
      <c r="G34" s="29" t="s">
        <v>17</v>
      </c>
      <c r="H34" s="29"/>
      <c r="I34" s="29"/>
      <c r="J34" s="29"/>
      <c r="K34" s="29"/>
    </row>
    <row r="35" spans="1:11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B37" s="29" t="s">
        <v>41</v>
      </c>
      <c r="C37" s="29" t="s">
        <v>51</v>
      </c>
      <c r="D37" s="29" t="s">
        <v>41</v>
      </c>
      <c r="E37" s="29" t="s">
        <v>28</v>
      </c>
      <c r="F37" s="29" t="s">
        <v>64</v>
      </c>
      <c r="G37" s="29" t="s">
        <v>29</v>
      </c>
      <c r="H37" s="29" t="s">
        <v>68</v>
      </c>
      <c r="I37" s="29" t="s">
        <v>15</v>
      </c>
      <c r="J37" s="29" t="s">
        <v>46</v>
      </c>
      <c r="K37" s="29" t="s">
        <v>54</v>
      </c>
    </row>
    <row r="38" spans="1:11" x14ac:dyDescent="0.25">
      <c r="B38" s="29" t="s">
        <v>41</v>
      </c>
      <c r="C38" s="29" t="s">
        <v>52</v>
      </c>
      <c r="D38" s="29"/>
      <c r="E38" s="29"/>
      <c r="F38" s="29" t="s">
        <v>45</v>
      </c>
      <c r="G38" s="29" t="s">
        <v>30</v>
      </c>
      <c r="H38" s="29"/>
      <c r="I38" s="29"/>
      <c r="J38" s="29" t="s">
        <v>59</v>
      </c>
      <c r="K38" s="29" t="s">
        <v>16</v>
      </c>
    </row>
    <row r="39" spans="1:11" x14ac:dyDescent="0.25">
      <c r="A39" t="s">
        <v>5</v>
      </c>
      <c r="B39" s="29" t="s">
        <v>27</v>
      </c>
      <c r="C39" s="29" t="s">
        <v>40</v>
      </c>
      <c r="D39" s="29" t="s">
        <v>26</v>
      </c>
      <c r="E39" s="29" t="s">
        <v>51</v>
      </c>
      <c r="F39" s="29" t="s">
        <v>27</v>
      </c>
      <c r="G39" s="29" t="s">
        <v>28</v>
      </c>
      <c r="H39" s="29" t="s">
        <v>25</v>
      </c>
      <c r="I39" s="29" t="s">
        <v>42</v>
      </c>
      <c r="J39" s="29"/>
      <c r="K39" s="29"/>
    </row>
    <row r="40" spans="1:11" x14ac:dyDescent="0.25">
      <c r="A40" s="28">
        <v>37568</v>
      </c>
      <c r="B40" s="29"/>
      <c r="C40" s="29"/>
      <c r="D40" s="29" t="s">
        <v>26</v>
      </c>
      <c r="E40" s="29" t="s">
        <v>52</v>
      </c>
      <c r="F40" s="29" t="s">
        <v>27</v>
      </c>
      <c r="G40" s="29" t="s">
        <v>16</v>
      </c>
      <c r="H40" s="29" t="s">
        <v>26</v>
      </c>
      <c r="I40" s="29" t="s">
        <v>14</v>
      </c>
      <c r="J40" s="29"/>
      <c r="K40" s="29"/>
    </row>
    <row r="41" spans="1:11" x14ac:dyDescent="0.2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25">
      <c r="B42" s="29" t="s">
        <v>34</v>
      </c>
      <c r="C42" s="29" t="s">
        <v>23</v>
      </c>
      <c r="D42" s="29" t="s">
        <v>62</v>
      </c>
      <c r="E42" s="29" t="s">
        <v>39</v>
      </c>
      <c r="F42" s="29" t="s">
        <v>31</v>
      </c>
      <c r="G42" s="29" t="s">
        <v>24</v>
      </c>
      <c r="H42" s="29"/>
      <c r="I42" s="29"/>
      <c r="J42" s="29" t="s">
        <v>65</v>
      </c>
      <c r="K42" s="29" t="s">
        <v>49</v>
      </c>
    </row>
    <row r="43" spans="1:11" x14ac:dyDescent="0.25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5">
      <c r="B45" s="29" t="s">
        <v>44</v>
      </c>
      <c r="C45" s="29" t="s">
        <v>19</v>
      </c>
      <c r="D45" s="29"/>
      <c r="E45" s="29"/>
      <c r="F45" s="29" t="s">
        <v>47</v>
      </c>
      <c r="G45" s="29" t="s">
        <v>37</v>
      </c>
      <c r="H45" s="29" t="s">
        <v>41</v>
      </c>
      <c r="I45" s="29" t="s">
        <v>60</v>
      </c>
      <c r="J45" s="29"/>
      <c r="K45" s="29"/>
    </row>
    <row r="46" spans="1:11" x14ac:dyDescent="0.25">
      <c r="B46" s="29" t="s">
        <v>44</v>
      </c>
      <c r="C46" s="29" t="s">
        <v>20</v>
      </c>
      <c r="D46" s="29"/>
      <c r="E46" s="29"/>
      <c r="F46" s="29" t="s">
        <v>47</v>
      </c>
      <c r="G46" s="29" t="s">
        <v>35</v>
      </c>
      <c r="H46" s="29"/>
      <c r="I46" s="29"/>
      <c r="J46" s="29"/>
      <c r="K46" s="29"/>
    </row>
    <row r="47" spans="1:11" x14ac:dyDescent="0.25">
      <c r="B47" s="29"/>
      <c r="C47" s="29"/>
      <c r="D47" s="29"/>
      <c r="E47" s="29"/>
      <c r="F47" s="29" t="s">
        <v>44</v>
      </c>
      <c r="G47" s="29" t="s">
        <v>43</v>
      </c>
      <c r="H47" s="29"/>
      <c r="I47" s="29"/>
      <c r="J47" s="29" t="s">
        <v>66</v>
      </c>
      <c r="K47" s="29" t="s">
        <v>15</v>
      </c>
    </row>
    <row r="48" spans="1:11" x14ac:dyDescent="0.25">
      <c r="A48" t="s">
        <v>6</v>
      </c>
      <c r="B48" s="29" t="s">
        <v>27</v>
      </c>
      <c r="C48" s="29" t="s">
        <v>28</v>
      </c>
      <c r="D48" s="29" t="s">
        <v>63</v>
      </c>
      <c r="E48" s="29" t="s">
        <v>13</v>
      </c>
      <c r="F48" s="29" t="s">
        <v>27</v>
      </c>
      <c r="G48" s="29" t="s">
        <v>33</v>
      </c>
      <c r="H48" s="29"/>
      <c r="I48" s="29"/>
      <c r="J48" s="29"/>
      <c r="K48" s="29"/>
    </row>
    <row r="49" spans="1:11" x14ac:dyDescent="0.25">
      <c r="A49" s="28">
        <v>37571</v>
      </c>
      <c r="B49" s="29" t="s">
        <v>27</v>
      </c>
      <c r="C49" s="29" t="s">
        <v>16</v>
      </c>
      <c r="D49" s="29"/>
      <c r="E49" s="29"/>
      <c r="F49" s="29" t="s">
        <v>27</v>
      </c>
      <c r="G49" s="29" t="s">
        <v>23</v>
      </c>
      <c r="H49" s="29"/>
      <c r="I49" s="29"/>
      <c r="J49" s="29"/>
      <c r="K49" s="29"/>
    </row>
    <row r="50" spans="1:11" x14ac:dyDescent="0.25"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25">
      <c r="B51" s="29" t="s">
        <v>34</v>
      </c>
      <c r="C51" s="29" t="s">
        <v>36</v>
      </c>
      <c r="D51" s="29"/>
      <c r="E51" s="29"/>
      <c r="F51" s="29"/>
      <c r="G51" s="29"/>
      <c r="H51" s="29"/>
      <c r="I51" s="29"/>
      <c r="J51" s="29"/>
      <c r="K51" s="29"/>
    </row>
    <row r="52" spans="1:11" x14ac:dyDescent="0.25">
      <c r="B52" s="29" t="s">
        <v>34</v>
      </c>
      <c r="C52" s="29" t="s">
        <v>33</v>
      </c>
      <c r="D52" s="29"/>
      <c r="E52" s="29"/>
      <c r="F52" s="29"/>
      <c r="G52" s="29"/>
      <c r="H52" s="29"/>
      <c r="I52" s="29"/>
      <c r="J52" s="29"/>
      <c r="K52" s="29"/>
    </row>
    <row r="53" spans="1:11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x14ac:dyDescent="0.25">
      <c r="B54" s="29" t="s">
        <v>41</v>
      </c>
      <c r="C54" s="29" t="s">
        <v>17</v>
      </c>
      <c r="D54" s="29"/>
      <c r="E54" s="29"/>
      <c r="F54" s="29"/>
      <c r="G54" s="29"/>
      <c r="H54" s="29"/>
      <c r="I54" s="29"/>
      <c r="J54" s="29"/>
      <c r="K54" s="29"/>
    </row>
    <row r="55" spans="1:11" x14ac:dyDescent="0.25">
      <c r="B55" s="29" t="s">
        <v>45</v>
      </c>
      <c r="C55" s="29" t="s">
        <v>37</v>
      </c>
      <c r="D55" s="29"/>
      <c r="E55" s="29"/>
      <c r="F55" s="29"/>
      <c r="G55" s="29"/>
      <c r="H55" s="29"/>
      <c r="I55" s="29"/>
      <c r="J55" s="29"/>
      <c r="K55" s="29"/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51060C1732CF47B551B1CB10EF3F71" ma:contentTypeVersion="2" ma:contentTypeDescription="Een nieuw document maken." ma:contentTypeScope="" ma:versionID="6bce9f95445358e4edaed0101ff1443c">
  <xsd:schema xmlns:xsd="http://www.w3.org/2001/XMLSchema" xmlns:xs="http://www.w3.org/2001/XMLSchema" xmlns:p="http://schemas.microsoft.com/office/2006/metadata/properties" xmlns:ns2="a7cdc9d8-258d-4dbd-99d3-2fa69044d337" targetNamespace="http://schemas.microsoft.com/office/2006/metadata/properties" ma:root="true" ma:fieldsID="49e6c28b1d47157795b1fb41c0030397" ns2:_="">
    <xsd:import namespace="a7cdc9d8-258d-4dbd-99d3-2fa69044d3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dc9d8-258d-4dbd-99d3-2fa69044d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3F45C9-9BF1-4E0B-94D8-85844EF48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cdc9d8-258d-4dbd-99d3-2fa69044d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8DE157-1A72-48AB-8169-DCD815FEA3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962A0-6AFE-4B6A-88BF-78C7C413BDC9}">
  <ds:schemaRefs>
    <ds:schemaRef ds:uri="a7cdc9d8-258d-4dbd-99d3-2fa69044d33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H5&amp;V6</vt:lpstr>
      <vt:lpstr>V5</vt:lpstr>
      <vt:lpstr>Blad2</vt:lpstr>
      <vt:lpstr>'H5&amp;V6'!Afdrukbereik</vt:lpstr>
      <vt:lpstr>'V5'!Afdrukbereik</vt:lpstr>
    </vt:vector>
  </TitlesOfParts>
  <Company>Montessori Lyceum Rotterdam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Montessori Lyceum Rotterdam</dc:creator>
  <cp:lastModifiedBy>Kriek-van Eijk, I.</cp:lastModifiedBy>
  <cp:lastPrinted>2021-10-15T06:48:44Z</cp:lastPrinted>
  <dcterms:created xsi:type="dcterms:W3CDTF">1999-10-05T07:08:29Z</dcterms:created>
  <dcterms:modified xsi:type="dcterms:W3CDTF">2021-10-15T06:52:16Z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0x0101009051060C1732CF47B551B1CB10EF3F71</vt:lpwstr>
  </property>
  <property fmtid="{D5CDD505-2E9C-101B-9397-08002B2CF9AE}" pid="3" name="Order">
    <vt:r8>100</vt:r8>
  </property>
</Properties>
</file>